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авильний" sheetId="2" r:id="rId2"/>
  </sheets>
  <definedNames/>
  <calcPr fullCalcOnLoad="1"/>
</workbook>
</file>

<file path=xl/sharedStrings.xml><?xml version="1.0" encoding="utf-8"?>
<sst xmlns="http://schemas.openxmlformats.org/spreadsheetml/2006/main" count="318" uniqueCount="165">
  <si>
    <t>РІЧНИЙ ПЛАН ЗАКУПІВЕЛЬ,</t>
  </si>
  <si>
    <t>Предмет закупівлі</t>
  </si>
  <si>
    <t>Код КЕКВ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</si>
  <si>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</si>
  <si>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</si>
  <si>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</si>
  <si>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</si>
  <si>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Сума всього</t>
  </si>
  <si>
    <t>у тому числі</t>
  </si>
  <si>
    <t>заг.фонд</t>
  </si>
  <si>
    <t>спец.фонд</t>
  </si>
  <si>
    <t>(найменування замовника, ідентифікаційний код за ЄДРПОУ)</t>
  </si>
  <si>
    <t>10.12.2</t>
  </si>
  <si>
    <t>М"ясо птиці охолоджене</t>
  </si>
  <si>
    <t>Без процедури закупівлі</t>
  </si>
  <si>
    <t>січень 2016 року</t>
  </si>
  <si>
    <t>що здійснюється без проведення процедур закупівель на 2016 рік</t>
  </si>
  <si>
    <t>01.47.2</t>
  </si>
  <si>
    <t>Яйця</t>
  </si>
  <si>
    <t>10.41.5</t>
  </si>
  <si>
    <t>Олія соняшникова</t>
  </si>
  <si>
    <t>10.71.1</t>
  </si>
  <si>
    <t>Хліб, хлібобулочні вироби</t>
  </si>
  <si>
    <t>10.61.2</t>
  </si>
  <si>
    <t>Борошно</t>
  </si>
  <si>
    <t>10.72.1</t>
  </si>
  <si>
    <t>Печиво, вафлі, сух.панір</t>
  </si>
  <si>
    <t xml:space="preserve">10.51.5 </t>
  </si>
  <si>
    <t>Молоко згущене</t>
  </si>
  <si>
    <t>10.61.3</t>
  </si>
  <si>
    <t>Крупи: манна, вівсяна, ячна, перлова, гречана, пшоно</t>
  </si>
  <si>
    <t>10.61.1</t>
  </si>
  <si>
    <t>10.73.1</t>
  </si>
  <si>
    <t>Рис</t>
  </si>
  <si>
    <t>Макаронні вироби</t>
  </si>
  <si>
    <t>10.81.1</t>
  </si>
  <si>
    <t>Цукор</t>
  </si>
  <si>
    <t>10.62.1</t>
  </si>
  <si>
    <t>Кисіль</t>
  </si>
  <si>
    <t>01.13.5</t>
  </si>
  <si>
    <t>Картопля</t>
  </si>
  <si>
    <t>01.13.1</t>
  </si>
  <si>
    <t>Капуста</t>
  </si>
  <si>
    <t>01.13.4</t>
  </si>
  <si>
    <t>Овочі коренеплідні, цибулинні (ст.буряк, морква, цибуля, часник)</t>
  </si>
  <si>
    <t>10.39.1</t>
  </si>
  <si>
    <t>Плоди та овочі, оброблені та законсервовані (консервовані огірки, кабачки, помідори, ікра кабачкова, томатний соус, паста)</t>
  </si>
  <si>
    <t>10.83.1</t>
  </si>
  <si>
    <t>Чай, кава, кавовий напій</t>
  </si>
  <si>
    <t xml:space="preserve">10.82.1 </t>
  </si>
  <si>
    <t>Какао</t>
  </si>
  <si>
    <t xml:space="preserve">10.84.3 </t>
  </si>
  <si>
    <t>Сіль харчова</t>
  </si>
  <si>
    <t>10.11.2</t>
  </si>
  <si>
    <t>М"ясо яловиче</t>
  </si>
  <si>
    <t>10.51.3</t>
  </si>
  <si>
    <t>Масло вершкове</t>
  </si>
  <si>
    <t>10.20.1</t>
  </si>
  <si>
    <t>Продукція рибна</t>
  </si>
  <si>
    <t>10.51.1</t>
  </si>
  <si>
    <t>Молоко</t>
  </si>
  <si>
    <t>10.51.4</t>
  </si>
  <si>
    <t>Сир сигучий та кисломолочний</t>
  </si>
  <si>
    <t>10.13.1</t>
  </si>
  <si>
    <t>Сардельки, сосиски</t>
  </si>
  <si>
    <t>РАЗОМ:</t>
  </si>
  <si>
    <t>52.46.1</t>
  </si>
  <si>
    <t>Придбання непродовольчих товарів (матеріалів)</t>
  </si>
  <si>
    <t>Медикаменти та перев"язувальний матеріал</t>
  </si>
  <si>
    <t>Послуги зв"язку</t>
  </si>
  <si>
    <t>Послуги дезінфекції, дератизації</t>
  </si>
  <si>
    <t>33.13.1</t>
  </si>
  <si>
    <t>78.11.0</t>
  </si>
  <si>
    <t>Цілодобове спостереження котелень</t>
  </si>
  <si>
    <t>Послуги з вивезення та обробки сміття</t>
  </si>
  <si>
    <t>36.00.2</t>
  </si>
  <si>
    <t>Оплата водопостачання та водовідведення</t>
  </si>
  <si>
    <t>35.11.1</t>
  </si>
  <si>
    <t>Оплата електроенергії</t>
  </si>
  <si>
    <t>Оплата природного газу</t>
  </si>
  <si>
    <t>Голова комітету з конкурсних торгів</t>
  </si>
  <si>
    <t>Секретар комітету з конкурсних торгів</t>
  </si>
  <si>
    <t>06.20.1</t>
  </si>
  <si>
    <t>Технічне обслуговування котелень</t>
  </si>
  <si>
    <t>21.20.2</t>
  </si>
  <si>
    <t>33.12.1</t>
  </si>
  <si>
    <t>Перевірка димових та вентиляційних каналів</t>
  </si>
  <si>
    <t>20.59.5</t>
  </si>
  <si>
    <t>Перевірка та перезарядка вогнегасників</t>
  </si>
  <si>
    <t>43.29.1</t>
  </si>
  <si>
    <t>Виміри опору ізоляції електросітки та контурів заземлення</t>
  </si>
  <si>
    <t>26.51.5</t>
  </si>
  <si>
    <t>Держповірка лічильників</t>
  </si>
  <si>
    <t>95.11.1</t>
  </si>
  <si>
    <t>Поточний ремонт компютерів</t>
  </si>
  <si>
    <t>38.21.1</t>
  </si>
  <si>
    <t>81.29.1</t>
  </si>
  <si>
    <t>61.20.1</t>
  </si>
  <si>
    <t>Код КЕКВ (для бюджетних коштів)</t>
  </si>
  <si>
    <t>ЗАТВЕРДЖЕНО</t>
  </si>
  <si>
    <t>Наказ Міністерства</t>
  </si>
  <si>
    <t>економіки розвитку</t>
  </si>
  <si>
    <t xml:space="preserve">і торгівлі України </t>
  </si>
  <si>
    <t>15.09.2014 №1106</t>
  </si>
  <si>
    <t>що здійснюються без проведення процедур закупівель на 2016 рік</t>
  </si>
  <si>
    <t>січень - грудень 2016 року</t>
  </si>
  <si>
    <r>
      <t xml:space="preserve">Код 10.12.2 ДК 016-2010 М"ясо свійської птиці, свіже чи охолоджене                                                                              </t>
    </r>
    <r>
      <rPr>
        <sz val="12"/>
        <rFont val="Times New Roman"/>
        <family val="1"/>
      </rPr>
      <t>(Код 15112000-6 ДК 021:2015 М"ясо свійської птиці ) тушка курчати-бройлера охолоджена</t>
    </r>
  </si>
  <si>
    <r>
      <t xml:space="preserve">Код 01.47.2 ДК 016-2010 Яйця у шкарлупі, свіжі               </t>
    </r>
    <r>
      <rPr>
        <sz val="12"/>
        <rFont val="Times New Roman"/>
        <family val="1"/>
      </rPr>
      <t>(Код 03142500-3 ДК 021:2015 Яйця)</t>
    </r>
  </si>
  <si>
    <r>
      <t xml:space="preserve">Код 10.41.5 ДК 016-2010  Олії рафіновані                           </t>
    </r>
    <r>
      <rPr>
        <b/>
        <sz val="12"/>
        <rFont val="Times New Roman"/>
        <family val="1"/>
      </rPr>
      <t>(</t>
    </r>
    <r>
      <rPr>
        <sz val="12"/>
        <rFont val="Times New Roman"/>
        <family val="1"/>
      </rPr>
      <t xml:space="preserve">Код 15420000-8 ДК 021:2015 Рафіновані олії ) </t>
    </r>
  </si>
  <si>
    <r>
      <t xml:space="preserve">Код 10.71.1 ДК 016-2010 Вироби хлібобулочні, кондитерські та кулінарні, борошняні, нетривалого зберігання            </t>
    </r>
    <r>
      <rPr>
        <sz val="12"/>
        <rFont val="Times New Roman"/>
        <family val="1"/>
      </rPr>
      <t>(Код 15812000-3 ДК 021:2015 Хлібобулочні та кондитерські вироби) Хліб ,батон, булочки, сухарі паніровочні</t>
    </r>
  </si>
  <si>
    <r>
      <rPr>
        <b/>
        <i/>
        <sz val="12"/>
        <rFont val="Times New Roman"/>
        <family val="1"/>
      </rPr>
      <t xml:space="preserve">Код 10.72.1 ДК 016-2010 Вироби хлібобулочні, зниженої вологості, та кондитерські, борошняні тривалого зберігання                                                                                 </t>
    </r>
    <r>
      <rPr>
        <sz val="12"/>
        <rFont val="Times New Roman"/>
        <family val="1"/>
      </rPr>
      <t>(Код 1582000-2 ДК 021:2015 Сухарі та печиво іприсерви з хлібобулочних і кондитерських виробів) Печиво, вафлі,сухарі паніровочні</t>
    </r>
  </si>
  <si>
    <r>
      <rPr>
        <b/>
        <i/>
        <sz val="12"/>
        <rFont val="Times New Roman"/>
        <family val="1"/>
      </rPr>
      <t>Код 10.51.5 ДК 016-2010 Продукти молочні, інші</t>
    </r>
    <r>
      <rPr>
        <sz val="12"/>
        <rFont val="Times New Roman"/>
        <family val="1"/>
      </rPr>
      <t xml:space="preserve">                (Код 15511600-9 ДК 021:2015 Молоко згущене)</t>
    </r>
  </si>
  <si>
    <r>
      <rPr>
        <b/>
        <i/>
        <sz val="12"/>
        <rFont val="Times New Roman"/>
        <family val="1"/>
      </rPr>
      <t>Код 10.61.3 ДК 016-2010 Крупи, крупка, гранули та інші продукти з зерна зернових культур</t>
    </r>
    <r>
      <rPr>
        <sz val="12"/>
        <rFont val="Times New Roman"/>
        <family val="1"/>
      </rPr>
      <t xml:space="preserve">                                      (Код 15610000-7 ДК 021:2015 Продукція борошномельна-круп"яноїпромисловості ) Крупи: манна, вівсяна, ячна, перлова, гречана, пшоно</t>
    </r>
  </si>
  <si>
    <r>
      <rPr>
        <b/>
        <i/>
        <sz val="12"/>
        <rFont val="Times New Roman"/>
        <family val="1"/>
      </rPr>
      <t>Код 10.61.1 ДК 016-2010 Рис напівобрушений чи повністю обрушений або лущений чи дроблений</t>
    </r>
    <r>
      <rPr>
        <sz val="12"/>
        <rFont val="Times New Roman"/>
        <family val="1"/>
      </rPr>
      <t xml:space="preserve">                                (Код 03211300-6 ДК 021:2015 Рис)</t>
    </r>
  </si>
  <si>
    <r>
      <rPr>
        <b/>
        <i/>
        <sz val="12"/>
        <rFont val="Times New Roman"/>
        <family val="1"/>
      </rPr>
      <t>Код 10.73.1 ДК 016-2010 Макарони, локшина, кукскус і подібні борошняні вироби</t>
    </r>
    <r>
      <rPr>
        <sz val="12"/>
        <rFont val="Times New Roman"/>
        <family val="1"/>
      </rPr>
      <t xml:space="preserve">                                                     (Код 15850000-1 ДК 021:2015 Макаронні вироби)</t>
    </r>
  </si>
  <si>
    <r>
      <rPr>
        <b/>
        <i/>
        <sz val="12"/>
        <rFont val="Times New Roman"/>
        <family val="1"/>
      </rPr>
      <t xml:space="preserve">Код 10.81.1 ДК 016-2010  Цукор-сирець, тростинний і очищений тростинний чи буряковий цукор (сахароза); меляса                                                                                             </t>
    </r>
    <r>
      <rPr>
        <sz val="12"/>
        <rFont val="Times New Roman"/>
        <family val="1"/>
      </rPr>
      <t>(Код 15831000-2 ДК 021:2015 Цукор)</t>
    </r>
  </si>
  <si>
    <r>
      <rPr>
        <b/>
        <i/>
        <sz val="12"/>
        <rFont val="Times New Roman"/>
        <family val="1"/>
      </rPr>
      <t>Код 01.13.5 ДК 016-2010 Коренеплоди та бульби їстивні з високим умістом крохмалю та інуліну</t>
    </r>
    <r>
      <rPr>
        <sz val="12"/>
        <rFont val="Times New Roman"/>
        <family val="1"/>
      </rPr>
      <t xml:space="preserve">                     (Код03212100-1 ДК 021:2015 Картопля)</t>
    </r>
  </si>
  <si>
    <r>
      <rPr>
        <b/>
        <i/>
        <sz val="12"/>
        <rFont val="Times New Roman"/>
        <family val="1"/>
      </rPr>
      <t xml:space="preserve">Код 01.13.1 ДК 016-2010 Овочі листкові                            </t>
    </r>
    <r>
      <rPr>
        <sz val="12"/>
        <rFont val="Times New Roman"/>
        <family val="1"/>
      </rPr>
      <t xml:space="preserve"> (Код 03221410-3 ДК 021:2015 Капуста качанна)</t>
    </r>
  </si>
  <si>
    <r>
      <rPr>
        <b/>
        <i/>
        <sz val="12"/>
        <rFont val="Times New Roman"/>
        <family val="1"/>
      </rPr>
      <t>Код 01.13.4 ДК 016-2010 Овочі коренеплідні, цибулинні та бульбоподібні</t>
    </r>
    <r>
      <rPr>
        <sz val="12"/>
        <rFont val="Times New Roman"/>
        <family val="1"/>
      </rPr>
      <t xml:space="preserve">                                                                           (Код 03221110-0 ДК 021:2015 Коренеплідні овочі) ст.буряк, морква, цибуля</t>
    </r>
  </si>
  <si>
    <r>
      <rPr>
        <b/>
        <i/>
        <sz val="12"/>
        <rFont val="Times New Roman"/>
        <family val="1"/>
      </rPr>
      <t>Код 10.39.1 ДК 016-2010 Плоди та овочі, оброблені та законсервовані , крім картоплі</t>
    </r>
    <r>
      <rPr>
        <sz val="12"/>
        <rFont val="Times New Roman"/>
        <family val="1"/>
      </rPr>
      <t xml:space="preserve">                                             (Код 15331110-1 ДК 021:2015 Оброблені коренеплідні овочі) консервовані огірки, кабачки, помідори, ікра кабачкова, томатний соус, паста</t>
    </r>
  </si>
  <si>
    <r>
      <rPr>
        <b/>
        <i/>
        <sz val="12"/>
        <rFont val="Times New Roman"/>
        <family val="1"/>
      </rPr>
      <t xml:space="preserve">Код 10.83.1 ДК 016-2010 Чай і кава оброблені                    </t>
    </r>
    <r>
      <rPr>
        <sz val="12"/>
        <rFont val="Times New Roman"/>
        <family val="1"/>
      </rPr>
      <t>(Код 15863000-5 ДК 021:2015 Чай)</t>
    </r>
  </si>
  <si>
    <r>
      <rPr>
        <b/>
        <i/>
        <sz val="12"/>
        <rFont val="Times New Roman"/>
        <family val="1"/>
      </rPr>
      <t>Код 10.82.1 ДК 016-2010 Какао терте, какао-масло, жири й олія, какао-порошок</t>
    </r>
    <r>
      <rPr>
        <sz val="12"/>
        <rFont val="Times New Roman"/>
        <family val="1"/>
      </rPr>
      <t xml:space="preserve">                                                                (Код 15841000-5 ДК 021:2015 Какао)</t>
    </r>
  </si>
  <si>
    <r>
      <rPr>
        <b/>
        <i/>
        <sz val="12"/>
        <rFont val="Times New Roman"/>
        <family val="1"/>
      </rPr>
      <t>Код 10.84.3 ДК 016-2010 Сіль харчова</t>
    </r>
    <r>
      <rPr>
        <sz val="12"/>
        <rFont val="Times New Roman"/>
        <family val="1"/>
      </rPr>
      <t xml:space="preserve">                                        (Код 15872400-5 ДК 021:2015 Сіль)</t>
    </r>
  </si>
  <si>
    <r>
      <rPr>
        <b/>
        <i/>
        <sz val="12"/>
        <rFont val="Times New Roman"/>
        <family val="1"/>
      </rPr>
      <t>Код 10.11.2 ДК 016-2010 Супродукти харчові ВРХ, свиней, овець, кіз, коней та ін.тварин родини конячих, свіжі чи охолоджені</t>
    </r>
    <r>
      <rPr>
        <sz val="12"/>
        <rFont val="Times New Roman"/>
        <family val="1"/>
      </rPr>
      <t xml:space="preserve">                                                                               (Код 15131600-1 ДК 021:2015 Продукція з яловичини та телятини) М"ясо яловиче</t>
    </r>
  </si>
  <si>
    <r>
      <rPr>
        <b/>
        <i/>
        <sz val="12"/>
        <rFont val="Times New Roman"/>
        <family val="1"/>
      </rPr>
      <t>Код 10.51.3 ДК 016-2010 Масло вершкове та молочні пасти</t>
    </r>
    <r>
      <rPr>
        <sz val="12"/>
        <rFont val="Times New Roman"/>
        <family val="1"/>
      </rPr>
      <t xml:space="preserve"> (Код 15530000-2 ДК 021:2015 Масло вершкове)</t>
    </r>
  </si>
  <si>
    <r>
      <rPr>
        <b/>
        <i/>
        <sz val="12"/>
        <rFont val="Times New Roman"/>
        <family val="1"/>
      </rPr>
      <t xml:space="preserve">Код 10.20.1 ДК 016-2010  Продукція рибна, свіжа, охолоджена чи заморожена                                                  </t>
    </r>
    <r>
      <rPr>
        <sz val="12"/>
        <rFont val="Times New Roman"/>
        <family val="1"/>
      </rPr>
      <t>(Код 15221000-3 ДК 021:2015 Риба заморожена)</t>
    </r>
  </si>
  <si>
    <r>
      <rPr>
        <b/>
        <i/>
        <sz val="12"/>
        <rFont val="Times New Roman"/>
        <family val="1"/>
      </rPr>
      <t xml:space="preserve">Код 10.13.1 ДК 016-2010 Консерви та готові страви з м"яса, м"ясних супродуктів чи крові                                               </t>
    </r>
    <r>
      <rPr>
        <sz val="12"/>
        <rFont val="Times New Roman"/>
        <family val="1"/>
      </rPr>
      <t>(Код 15131120-2 ДК021:2015 Ковбасні вироби) Сардельки, сосиски</t>
    </r>
  </si>
  <si>
    <r>
      <rPr>
        <b/>
        <i/>
        <sz val="12"/>
        <rFont val="Times New Roman"/>
        <family val="1"/>
      </rPr>
      <t xml:space="preserve">Код 17.23.1 ДК 016-2010 Вироби канцелярські,  паперові </t>
    </r>
    <r>
      <rPr>
        <sz val="12"/>
        <rFont val="Times New Roman"/>
        <family val="1"/>
      </rPr>
      <t>(Код 30199000-0 ДК 021:2015 Паперове канцелярське приладдя та інші паперові вироби, 22800000-8 ДК 021:2015 Паперові чи картонні(папір, бухгалтерська реєстраційні журнали, бухгалтерські книги, швидкозшивачі, бланки та інші паперові канцелярські вироби) папір, бухгалтерська документація, шкільна документація</t>
    </r>
  </si>
  <si>
    <r>
      <rPr>
        <b/>
        <i/>
        <sz val="12"/>
        <rFont val="Times New Roman"/>
        <family val="1"/>
      </rPr>
      <t>Код 20.20.1 ДК 016-2010 Пестециди та інші агрохімічні продукти</t>
    </r>
    <r>
      <rPr>
        <sz val="12"/>
        <rFont val="Times New Roman"/>
        <family val="1"/>
      </rPr>
      <t xml:space="preserve">                                                                                   (Код 24455000-8 ДК 021:2015 Дезинфекційні засоби ) дезактин </t>
    </r>
  </si>
  <si>
    <r>
      <rPr>
        <b/>
        <i/>
        <sz val="12"/>
        <rFont val="Times New Roman"/>
        <family val="1"/>
      </rPr>
      <t xml:space="preserve">Код 20.30.1 ДК 016-2010 Фарби та лаки на основі полімерів </t>
    </r>
    <r>
      <rPr>
        <sz val="12"/>
        <rFont val="Times New Roman"/>
        <family val="1"/>
      </rPr>
      <t>(Код 44800000-8 ДК 021:2015 Фарби, лаки, друкарська фарба та мастика</t>
    </r>
  </si>
  <si>
    <r>
      <rPr>
        <b/>
        <i/>
        <sz val="12"/>
        <rFont val="Times New Roman"/>
        <family val="1"/>
      </rPr>
      <t>Код 20.41.3 ДК 016-2010 Мило, засоби мийні, та засоби для чищення</t>
    </r>
    <r>
      <rPr>
        <sz val="12"/>
        <rFont val="Times New Roman"/>
        <family val="1"/>
      </rPr>
      <t xml:space="preserve">                                                                                      (Код 33711900-6 Мило, 39831200-8 Мийні засоби, 39831240-0 Засоби для чищення ДК 021:2015)</t>
    </r>
  </si>
  <si>
    <r>
      <rPr>
        <b/>
        <i/>
        <sz val="12"/>
        <rFont val="Times New Roman"/>
        <family val="1"/>
      </rPr>
      <t>Код 22.29.2 ДК 016-2010 Вироби пластмасові інші, н.в.і.у</t>
    </r>
    <r>
      <rPr>
        <sz val="12"/>
        <rFont val="Times New Roman"/>
        <family val="1"/>
      </rPr>
      <t xml:space="preserve"> (Код 19520000-7 ДК 021:2015 Пластмасові вироби) труби, госптовари</t>
    </r>
  </si>
  <si>
    <r>
      <rPr>
        <b/>
        <i/>
        <sz val="12"/>
        <rFont val="Times New Roman"/>
        <family val="1"/>
      </rPr>
      <t xml:space="preserve">Код 23.41.1 ДК 016-2010 Вироби господарські та декоративні керамічні                                                           </t>
    </r>
    <r>
      <rPr>
        <sz val="12"/>
        <rFont val="Times New Roman"/>
        <family val="1"/>
      </rPr>
      <t>(Код 39221200-9 ДК 021:2015 Столовий посуд)</t>
    </r>
  </si>
  <si>
    <r>
      <rPr>
        <b/>
        <i/>
        <sz val="12"/>
        <rFont val="Times New Roman"/>
        <family val="1"/>
      </rPr>
      <t xml:space="preserve">Код 23.42.1 ДК 016-2010 Вироби санітарно-технічні керамічні                                                                                      </t>
    </r>
    <r>
      <rPr>
        <sz val="12"/>
        <rFont val="Times New Roman"/>
        <family val="1"/>
      </rPr>
      <t>(Код 39715300-0 ДК 021:2015 Санітарно-технічне обладнання) сантехніка</t>
    </r>
  </si>
  <si>
    <r>
      <rPr>
        <b/>
        <i/>
        <sz val="12"/>
        <rFont val="Times New Roman"/>
        <family val="1"/>
      </rPr>
      <t xml:space="preserve">Код 25.73.1 ДК 016-2010 Інструменти ручні для використання в сільському господарстві чи лісовому господарстві                                                                            </t>
    </r>
    <r>
      <rPr>
        <sz val="12"/>
        <rFont val="Times New Roman"/>
        <family val="1"/>
      </rPr>
      <t>(Код 44512000-2 ДК 021:2015 Ручні інструменти різні) інвентар</t>
    </r>
  </si>
  <si>
    <r>
      <rPr>
        <b/>
        <i/>
        <sz val="12"/>
        <rFont val="Times New Roman"/>
        <family val="1"/>
      </rPr>
      <t xml:space="preserve">Код 27.40.1 ДК 016-2010 Лампи розжарювання та газорозрядні електричні, лампи дугові                                </t>
    </r>
    <r>
      <rPr>
        <sz val="12"/>
        <rFont val="Times New Roman"/>
        <family val="1"/>
      </rPr>
      <t>(Код 31531000-7 ДК 021:2015 Лампи) електролампи</t>
    </r>
  </si>
  <si>
    <r>
      <rPr>
        <b/>
        <i/>
        <sz val="12"/>
        <rFont val="Times New Roman"/>
        <family val="1"/>
      </rPr>
      <t xml:space="preserve">Код 28.23.2 ДК 016-2010 Машини конторські/офісні, інші ,та частини до них                                                                 </t>
    </r>
    <r>
      <rPr>
        <sz val="12"/>
        <rFont val="Times New Roman"/>
        <family val="1"/>
      </rPr>
      <t>(Код 30125100-2 ДК 021:2015 Катриджі з тонером)</t>
    </r>
  </si>
  <si>
    <r>
      <rPr>
        <b/>
        <i/>
        <sz val="12"/>
        <rFont val="Times New Roman"/>
        <family val="1"/>
      </rPr>
      <t>Код 32.91.1 ДК 016-2010 Мітли та щітки</t>
    </r>
    <r>
      <rPr>
        <sz val="12"/>
        <rFont val="Times New Roman"/>
        <family val="1"/>
      </rPr>
      <t xml:space="preserve">                          (Код 39224000-8 Мітли, щітки та інше господарське приладдя)</t>
    </r>
  </si>
  <si>
    <r>
      <rPr>
        <b/>
        <i/>
        <sz val="12"/>
        <rFont val="Times New Roman"/>
        <family val="1"/>
      </rPr>
      <t>Код 29.31.2 ДК 016-2010 Устаткування електричне, інше до моторних транспортних засобів і його частини</t>
    </r>
    <r>
      <rPr>
        <sz val="12"/>
        <rFont val="Times New Roman"/>
        <family val="1"/>
      </rPr>
      <t xml:space="preserve">             (Код 31000000-6 ДК021:2015 Електротехнічне устаткування, апаратура, обладнання та матеріали; освітлювальне устаткування)</t>
    </r>
  </si>
  <si>
    <r>
      <rPr>
        <b/>
        <i/>
        <sz val="12"/>
        <rFont val="Times New Roman"/>
        <family val="1"/>
      </rPr>
      <t>Код 20.52.1 ДК 016-2010 Клеї</t>
    </r>
    <r>
      <rPr>
        <sz val="12"/>
        <rFont val="Times New Roman"/>
        <family val="1"/>
      </rPr>
      <t xml:space="preserve">                                                (Код 24910000-6 ДК 021:2015 Клеї)</t>
    </r>
  </si>
  <si>
    <r>
      <rPr>
        <b/>
        <i/>
        <sz val="12"/>
        <rFont val="Times New Roman"/>
        <family val="1"/>
      </rPr>
      <t>Код 22.19.6 ДК 016-2010 Предмети одягу та аксесуари одягу з вулканізованої гуми (крім виготовлених з твердої гуми)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(Код 18424400-1 ДК 021:2015 Рукавиці)</t>
    </r>
  </si>
  <si>
    <r>
      <rPr>
        <b/>
        <i/>
        <sz val="12"/>
        <rFont val="Times New Roman"/>
        <family val="1"/>
      </rPr>
      <t>Код 22.22.1 ДК 016-2010  Тара пластмасова</t>
    </r>
    <r>
      <rPr>
        <sz val="12"/>
        <rFont val="Times New Roman"/>
        <family val="1"/>
      </rPr>
      <t xml:space="preserve">                      (Код 19640000-4 ДК 021:2015 Поліетиленові мішки та пакети для сміттяя</t>
    </r>
  </si>
  <si>
    <r>
      <rPr>
        <b/>
        <i/>
        <sz val="12"/>
        <rFont val="Times New Roman"/>
        <family val="1"/>
      </rPr>
      <t>Код 18.12.1 ДК 016-2010 Послугищодо друкування, інші</t>
    </r>
    <r>
      <rPr>
        <sz val="12"/>
        <rFont val="Times New Roman"/>
        <family val="1"/>
      </rPr>
      <t xml:space="preserve">  (Код 22900000-9 ДК 021:2015 Друкована продукція різна) Документи про освіту </t>
    </r>
  </si>
  <si>
    <r>
      <rPr>
        <b/>
        <i/>
        <sz val="12"/>
        <rFont val="Times New Roman"/>
        <family val="1"/>
      </rPr>
      <t>Код 21.20.2 ДК 016-2010 Препарати фармацевтичні, інші</t>
    </r>
    <r>
      <rPr>
        <sz val="12"/>
        <rFont val="Times New Roman"/>
        <family val="1"/>
      </rPr>
      <t xml:space="preserve"> (Код 33600000-6 ДК 021:2015 Фармацевтична продукція)</t>
    </r>
  </si>
  <si>
    <r>
      <rPr>
        <b/>
        <i/>
        <sz val="12"/>
        <rFont val="Times New Roman"/>
        <family val="1"/>
      </rPr>
      <t>Код 61.10.4 ДК 016-2010  Послуги зв"язку Інтернетом проводовими мережами</t>
    </r>
    <r>
      <rPr>
        <sz val="12"/>
        <rFont val="Times New Roman"/>
        <family val="1"/>
      </rPr>
      <t xml:space="preserve">                                                                 (Код 64211000-8 ДК021:2015 Послуги громадського телефоного зв"язку)</t>
    </r>
  </si>
  <si>
    <r>
      <rPr>
        <b/>
        <i/>
        <sz val="12"/>
        <rFont val="Times New Roman"/>
        <family val="1"/>
      </rPr>
      <t>Код 81.29.1 ДК 016-2010 Послуги щодо очищування, інші</t>
    </r>
    <r>
      <rPr>
        <sz val="12"/>
        <rFont val="Times New Roman"/>
        <family val="1"/>
      </rPr>
      <t xml:space="preserve"> (Код 90921000-9 ДК 021:2015 Послуги з дезинфікування та витравлювання)</t>
    </r>
  </si>
  <si>
    <r>
      <rPr>
        <b/>
        <i/>
        <sz val="12"/>
        <rFont val="Times New Roman"/>
        <family val="1"/>
      </rPr>
      <t>Код 33.13.1 ДК 016-2010 Ремонтування та технічне обслуговування електронног й оптичного устаткування</t>
    </r>
    <r>
      <rPr>
        <sz val="12"/>
        <rFont val="Times New Roman"/>
        <family val="1"/>
      </rPr>
      <t xml:space="preserve"> (Код 50531100-7 ДК 021:2015 Послуги з ремонту і технічного обслуговування котлів)</t>
    </r>
  </si>
  <si>
    <r>
      <rPr>
        <b/>
        <i/>
        <sz val="12"/>
        <rFont val="Times New Roman"/>
        <family val="1"/>
      </rPr>
      <t>Код 84.25.1 ДК 016-2010 Послуги пожежних служб</t>
    </r>
    <r>
      <rPr>
        <sz val="12"/>
        <rFont val="Times New Roman"/>
        <family val="1"/>
      </rPr>
      <t xml:space="preserve">             (Код 75251110-4 ДК 021:2015 Послуги з протипожежного захисту)</t>
    </r>
  </si>
  <si>
    <r>
      <rPr>
        <b/>
        <i/>
        <sz val="12"/>
        <rFont val="Times New Roman"/>
        <family val="1"/>
      </rPr>
      <t xml:space="preserve">Код 33.12.1 ДК 016-2010 Ремонтування та технічне обслуговування машин загальної призначеності               </t>
    </r>
    <r>
      <rPr>
        <sz val="12"/>
        <rFont val="Times New Roman"/>
        <family val="1"/>
      </rPr>
      <t>(Код 71315410-6 ДК 021:2015 Перевірка вентиляційних систем)</t>
    </r>
  </si>
  <si>
    <r>
      <rPr>
        <b/>
        <i/>
        <sz val="12"/>
        <rFont val="Times New Roman"/>
        <family val="1"/>
      </rPr>
      <t xml:space="preserve">Код 33.12.2 ДК 016-2010 Ремонтування та технічне обслуговування машин та устаткування спеціальної призначеності                                                                         </t>
    </r>
    <r>
      <rPr>
        <sz val="12"/>
        <rFont val="Times New Roman"/>
        <family val="1"/>
      </rPr>
      <t>(Код 50000000-5 ДК 021:2015 Послуги з ремонту і технічного обслуговування) Перевірка та перезарядка вогнегасників</t>
    </r>
  </si>
  <si>
    <r>
      <rPr>
        <b/>
        <i/>
        <sz val="12"/>
        <rFont val="Times New Roman"/>
        <family val="1"/>
      </rPr>
      <t>Код 43.29.1 ДК 016-2010 Роботи будівельно-монтажні, інші (роботи ізоляційні)</t>
    </r>
    <r>
      <rPr>
        <sz val="12"/>
        <rFont val="Times New Roman"/>
        <family val="1"/>
      </rPr>
      <t xml:space="preserve">                                                                 (Код 50532400-7 ДК 021:2015 Послуги з ремонту і технічного обслуговування електророзподільного обладнання) Виміри опору ізоляції електросітки та контурів заземлення</t>
    </r>
  </si>
  <si>
    <r>
      <rPr>
        <b/>
        <i/>
        <sz val="12"/>
        <rFont val="Times New Roman"/>
        <family val="1"/>
      </rPr>
      <t>Код 26.51.6 ДК 016-2010 Інстременти та прилади вимірювальні, контрольні та випробувальні, інші</t>
    </r>
    <r>
      <rPr>
        <sz val="12"/>
        <rFont val="Times New Roman"/>
        <family val="1"/>
      </rPr>
      <t xml:space="preserve"> (Код 50411100-0 Послуги з ремонту і технічного обслуговування лічильників води, 50411200-1 Послуги з ремонту і технічного обслуговування лічильників газу, 50411300-2 Послуги з ремонту і технічного обслуговування лічильників електроенергії ДК 021:2015)</t>
    </r>
  </si>
  <si>
    <r>
      <rPr>
        <b/>
        <i/>
        <sz val="12"/>
        <rFont val="Times New Roman"/>
        <family val="1"/>
      </rPr>
      <t>Код 95.11.1 ДК 016-2010 Ремонтування компютерів і переферійного устаткування</t>
    </r>
    <r>
      <rPr>
        <sz val="12"/>
        <rFont val="Times New Roman"/>
        <family val="1"/>
      </rPr>
      <t>(Код 50320000-4 ДК 021:2015 Послуги з ремонту і технічного обслуговування персональних компютерів)</t>
    </r>
  </si>
  <si>
    <r>
      <rPr>
        <b/>
        <i/>
        <sz val="12"/>
        <rFont val="Times New Roman"/>
        <family val="1"/>
      </rPr>
      <t>Код 62.09.2 ДК 016-2010 Послуги у сфері інформаційних технологійі стосовно компютерної техніки, інші,н.в.і.у.</t>
    </r>
    <r>
      <rPr>
        <sz val="12"/>
        <rFont val="Times New Roman"/>
        <family val="1"/>
      </rPr>
      <t xml:space="preserve">                                                                            (Код72222300-0 ДК 021:2015 Послуги у сфері інформаційних технологій)</t>
    </r>
  </si>
  <si>
    <r>
      <rPr>
        <b/>
        <i/>
        <sz val="12"/>
        <rFont val="Times New Roman"/>
        <family val="1"/>
      </rPr>
      <t>Код 38.21.1 ДК 016-2010 Обробленнябезпечних відходів для остаточного розміщування</t>
    </r>
    <r>
      <rPr>
        <sz val="12"/>
        <rFont val="Times New Roman"/>
        <family val="1"/>
      </rPr>
      <t xml:space="preserve">                                                     (Код 90500000-2 ДК 021:2015 Послуги у сфері поводження зі сміттям та відходами)</t>
    </r>
  </si>
  <si>
    <r>
      <rPr>
        <b/>
        <i/>
        <sz val="12"/>
        <rFont val="Times New Roman"/>
        <family val="1"/>
      </rPr>
      <t>Код 36.00.1 Вода природна Код 37.00.1 Послуги каналізації ДК 016-2010</t>
    </r>
    <r>
      <rPr>
        <sz val="12"/>
        <rFont val="Times New Roman"/>
        <family val="1"/>
      </rPr>
      <t xml:space="preserve">                                                                              (Код 90400000-1 Послуги у сфері водовідведення, 41110000-3 Питна вода ДК 021:2015)</t>
    </r>
  </si>
  <si>
    <r>
      <rPr>
        <b/>
        <i/>
        <sz val="12"/>
        <rFont val="Times New Roman"/>
        <family val="1"/>
      </rPr>
      <t>Код 35.11.1 ДК 016-2010 Енергія електрична</t>
    </r>
    <r>
      <rPr>
        <sz val="12"/>
        <rFont val="Times New Roman"/>
        <family val="1"/>
      </rPr>
      <t xml:space="preserve">                     (Код 09310000-5 ДК 021:2015 Електрична енергія)</t>
    </r>
  </si>
  <si>
    <t>Затверджений рішенням комітету з конкурсних торгів від __________ №_____________</t>
  </si>
  <si>
    <t>Навчально-виховний комплекс"Загальноосвітня школа І-ІІІ ступенів, гімназія"№5 м. Славута , ЄДРПОУ 26432197</t>
  </si>
  <si>
    <t>Васелець О.С.</t>
  </si>
  <si>
    <t>Латюк Л.Г.</t>
  </si>
  <si>
    <t>Навчально-виховний комплекс "Загальноосвітня школа І-ІІІ ступенів, гімназія"№5 м. Славута, ЄДРПОУ 26432197</t>
  </si>
  <si>
    <t>Латюк Л.В.</t>
  </si>
  <si>
    <r>
      <rPr>
        <b/>
        <i/>
        <sz val="12"/>
        <rFont val="Times New Roman"/>
        <family val="1"/>
      </rPr>
      <t>Код 10.32.1 ДК 016-2010 Соки фруктові та овочеві</t>
    </r>
    <r>
      <rPr>
        <sz val="12"/>
        <rFont val="Times New Roman"/>
        <family val="1"/>
      </rPr>
      <t xml:space="preserve">                                               (Код 115320000-7 ДК 021:2015 Соки фруктові та овочеві</t>
    </r>
  </si>
  <si>
    <r>
      <rPr>
        <b/>
        <i/>
        <sz val="12"/>
        <rFont val="Times New Roman"/>
        <family val="1"/>
      </rPr>
      <t xml:space="preserve">Код 10.39.2 законсервовані (ізюм,сухофрукти, джем,повідло)                                                                               </t>
    </r>
    <r>
      <rPr>
        <sz val="12"/>
        <rFont val="Times New Roman"/>
        <family val="1"/>
      </rPr>
      <t>(Код 15332410-1 ДК 021:2015 законсервовані (ізюм,сухофрукти, джем, повідло)</t>
    </r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</si>
</sst>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b/>
      <i/>
      <u val="single"/>
      <sz val="16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22" borderId="10" xfId="0" applyFont="1" applyFill="1" applyBorder="1" applyAlignment="1">
      <alignment horizontal="right" wrapText="1"/>
    </xf>
    <xf numFmtId="0" fontId="7" fillId="22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wrapText="1"/>
    </xf>
    <xf numFmtId="0" fontId="7" fillId="22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zoomScalePageLayoutView="0" workbookViewId="0" topLeftCell="A43">
      <selection activeCell="A9" sqref="A9"/>
    </sheetView>
  </sheetViews>
  <sheetFormatPr defaultColWidth="9.140625" defaultRowHeight="12.75"/>
  <cols>
    <col min="1" max="1" width="8.8515625" style="2" customWidth="1"/>
    <col min="2" max="2" width="31.140625" style="5" customWidth="1"/>
    <col min="3" max="3" width="10.7109375" style="2" customWidth="1"/>
    <col min="4" max="4" width="12.8515625" style="2" customWidth="1"/>
    <col min="5" max="5" width="12.140625" style="2" customWidth="1"/>
    <col min="6" max="6" width="10.28125" style="2" customWidth="1"/>
    <col min="7" max="7" width="24.7109375" style="2" customWidth="1"/>
    <col min="8" max="8" width="17.57421875" style="2" customWidth="1"/>
    <col min="9" max="9" width="14.421875" style="2" customWidth="1"/>
  </cols>
  <sheetData>
    <row r="1" spans="1:9" ht="20.25">
      <c r="A1" s="50" t="s">
        <v>0</v>
      </c>
      <c r="B1" s="50"/>
      <c r="C1" s="50"/>
      <c r="D1" s="50"/>
      <c r="E1" s="50"/>
      <c r="F1" s="50"/>
      <c r="G1" s="50"/>
      <c r="H1" s="50"/>
      <c r="I1" s="50"/>
    </row>
    <row r="2" spans="1:9" ht="20.25">
      <c r="A2" s="50" t="s">
        <v>16</v>
      </c>
      <c r="B2" s="50"/>
      <c r="C2" s="50"/>
      <c r="D2" s="50"/>
      <c r="E2" s="50"/>
      <c r="F2" s="50"/>
      <c r="G2" s="50"/>
      <c r="H2" s="50"/>
      <c r="I2" s="50"/>
    </row>
    <row r="3" spans="1:9" ht="47.25" customHeight="1">
      <c r="A3" s="51" t="s">
        <v>158</v>
      </c>
      <c r="B3" s="51"/>
      <c r="C3" s="51"/>
      <c r="D3" s="51"/>
      <c r="E3" s="51"/>
      <c r="F3" s="51"/>
      <c r="G3" s="51"/>
      <c r="H3" s="51"/>
      <c r="I3" s="51"/>
    </row>
    <row r="4" spans="1:9" ht="12.75">
      <c r="A4" s="52" t="s">
        <v>11</v>
      </c>
      <c r="B4" s="52"/>
      <c r="C4" s="52"/>
      <c r="D4" s="52"/>
      <c r="E4" s="52"/>
      <c r="F4" s="52"/>
      <c r="G4" s="52"/>
      <c r="H4" s="52"/>
      <c r="I4" s="52"/>
    </row>
    <row r="5" ht="0.75" customHeight="1"/>
    <row r="6" spans="1:9" s="1" customFormat="1" ht="12" customHeight="1">
      <c r="A6" s="48" t="s">
        <v>1</v>
      </c>
      <c r="B6" s="48"/>
      <c r="C6" s="48" t="s">
        <v>2</v>
      </c>
      <c r="D6" s="48" t="s">
        <v>3</v>
      </c>
      <c r="E6" s="48"/>
      <c r="F6" s="48"/>
      <c r="G6" s="48" t="s">
        <v>4</v>
      </c>
      <c r="H6" s="48" t="s">
        <v>5</v>
      </c>
      <c r="I6" s="48" t="s">
        <v>6</v>
      </c>
    </row>
    <row r="7" spans="1:9" ht="12" customHeight="1">
      <c r="A7" s="49"/>
      <c r="B7" s="49"/>
      <c r="C7" s="49"/>
      <c r="D7" s="55" t="s">
        <v>7</v>
      </c>
      <c r="E7" s="56" t="s">
        <v>8</v>
      </c>
      <c r="F7" s="56"/>
      <c r="G7" s="49"/>
      <c r="H7" s="49"/>
      <c r="I7" s="49"/>
    </row>
    <row r="8" spans="1:9" ht="22.5" customHeight="1">
      <c r="A8" s="49"/>
      <c r="B8" s="49"/>
      <c r="C8" s="49"/>
      <c r="D8" s="55"/>
      <c r="E8" s="3" t="s">
        <v>9</v>
      </c>
      <c r="F8" s="3" t="s">
        <v>10</v>
      </c>
      <c r="G8" s="49"/>
      <c r="H8" s="49"/>
      <c r="I8" s="49"/>
    </row>
    <row r="9" spans="1:9" s="9" customFormat="1" ht="19.5" customHeight="1">
      <c r="A9" s="10" t="s">
        <v>12</v>
      </c>
      <c r="B9" s="7" t="s">
        <v>13</v>
      </c>
      <c r="C9" s="8">
        <v>2230</v>
      </c>
      <c r="D9" s="12">
        <f>E9+F9</f>
        <v>15800</v>
      </c>
      <c r="E9" s="8">
        <v>13000</v>
      </c>
      <c r="F9" s="8">
        <v>2800</v>
      </c>
      <c r="G9" s="8" t="s">
        <v>14</v>
      </c>
      <c r="H9" s="8" t="s">
        <v>15</v>
      </c>
      <c r="I9" s="8"/>
    </row>
    <row r="10" spans="1:9" s="9" customFormat="1" ht="15.75">
      <c r="A10" s="10" t="s">
        <v>17</v>
      </c>
      <c r="B10" s="7" t="s">
        <v>18</v>
      </c>
      <c r="C10" s="8">
        <v>2230</v>
      </c>
      <c r="D10" s="12">
        <f aca="true" t="shared" si="0" ref="D10:D55">E10+F10</f>
        <v>2000</v>
      </c>
      <c r="E10" s="8">
        <v>1000</v>
      </c>
      <c r="F10" s="8">
        <v>1000</v>
      </c>
      <c r="G10" s="8" t="s">
        <v>14</v>
      </c>
      <c r="H10" s="8" t="s">
        <v>15</v>
      </c>
      <c r="I10" s="8"/>
    </row>
    <row r="11" spans="1:9" s="9" customFormat="1" ht="15.75">
      <c r="A11" s="10" t="s">
        <v>19</v>
      </c>
      <c r="B11" s="7" t="s">
        <v>20</v>
      </c>
      <c r="C11" s="8">
        <v>2230</v>
      </c>
      <c r="D11" s="12">
        <f t="shared" si="0"/>
        <v>4300</v>
      </c>
      <c r="E11" s="8">
        <v>4000</v>
      </c>
      <c r="F11" s="8">
        <v>300</v>
      </c>
      <c r="G11" s="8" t="s">
        <v>14</v>
      </c>
      <c r="H11" s="8" t="s">
        <v>15</v>
      </c>
      <c r="I11" s="8"/>
    </row>
    <row r="12" spans="1:9" s="9" customFormat="1" ht="15.75">
      <c r="A12" s="10" t="s">
        <v>21</v>
      </c>
      <c r="B12" s="7" t="s">
        <v>22</v>
      </c>
      <c r="C12" s="8">
        <v>2230</v>
      </c>
      <c r="D12" s="12">
        <f t="shared" si="0"/>
        <v>10000</v>
      </c>
      <c r="E12" s="8">
        <v>8000</v>
      </c>
      <c r="F12" s="8">
        <v>2000</v>
      </c>
      <c r="G12" s="8" t="s">
        <v>14</v>
      </c>
      <c r="H12" s="8" t="s">
        <v>15</v>
      </c>
      <c r="I12" s="8"/>
    </row>
    <row r="13" spans="1:9" s="9" customFormat="1" ht="15.75">
      <c r="A13" s="10" t="s">
        <v>23</v>
      </c>
      <c r="B13" s="7" t="s">
        <v>24</v>
      </c>
      <c r="C13" s="8">
        <v>2230</v>
      </c>
      <c r="D13" s="12">
        <f t="shared" si="0"/>
        <v>190</v>
      </c>
      <c r="E13" s="8">
        <v>100</v>
      </c>
      <c r="F13" s="8">
        <v>90</v>
      </c>
      <c r="G13" s="8" t="s">
        <v>14</v>
      </c>
      <c r="H13" s="8" t="s">
        <v>15</v>
      </c>
      <c r="I13" s="8"/>
    </row>
    <row r="14" spans="1:9" s="9" customFormat="1" ht="15.75">
      <c r="A14" s="10" t="s">
        <v>25</v>
      </c>
      <c r="B14" s="7" t="s">
        <v>26</v>
      </c>
      <c r="C14" s="8">
        <v>2230</v>
      </c>
      <c r="D14" s="12">
        <f t="shared" si="0"/>
        <v>3000</v>
      </c>
      <c r="E14" s="8">
        <v>2500</v>
      </c>
      <c r="F14" s="8">
        <v>500</v>
      </c>
      <c r="G14" s="8" t="s">
        <v>14</v>
      </c>
      <c r="H14" s="8" t="s">
        <v>15</v>
      </c>
      <c r="I14" s="8"/>
    </row>
    <row r="15" spans="1:9" s="9" customFormat="1" ht="15.75">
      <c r="A15" s="10" t="s">
        <v>27</v>
      </c>
      <c r="B15" s="7" t="s">
        <v>28</v>
      </c>
      <c r="C15" s="8">
        <v>2230</v>
      </c>
      <c r="D15" s="12">
        <f t="shared" si="0"/>
        <v>3000</v>
      </c>
      <c r="E15" s="8">
        <v>2400</v>
      </c>
      <c r="F15" s="8">
        <v>600</v>
      </c>
      <c r="G15" s="8" t="s">
        <v>14</v>
      </c>
      <c r="H15" s="8" t="s">
        <v>15</v>
      </c>
      <c r="I15" s="8"/>
    </row>
    <row r="16" spans="1:9" s="9" customFormat="1" ht="31.5">
      <c r="A16" s="10" t="s">
        <v>29</v>
      </c>
      <c r="B16" s="7" t="s">
        <v>30</v>
      </c>
      <c r="C16" s="8">
        <v>2230</v>
      </c>
      <c r="D16" s="12">
        <f t="shared" si="0"/>
        <v>5000</v>
      </c>
      <c r="E16" s="8">
        <v>4000</v>
      </c>
      <c r="F16" s="8">
        <v>1000</v>
      </c>
      <c r="G16" s="8" t="s">
        <v>14</v>
      </c>
      <c r="H16" s="8" t="s">
        <v>15</v>
      </c>
      <c r="I16" s="8"/>
    </row>
    <row r="17" spans="1:9" s="9" customFormat="1" ht="15.75">
      <c r="A17" s="10" t="s">
        <v>31</v>
      </c>
      <c r="B17" s="7" t="s">
        <v>33</v>
      </c>
      <c r="C17" s="8">
        <v>2230</v>
      </c>
      <c r="D17" s="12">
        <f t="shared" si="0"/>
        <v>3000</v>
      </c>
      <c r="E17" s="8">
        <v>1000</v>
      </c>
      <c r="F17" s="8">
        <v>2000</v>
      </c>
      <c r="G17" s="8" t="s">
        <v>14</v>
      </c>
      <c r="H17" s="8" t="s">
        <v>15</v>
      </c>
      <c r="I17" s="8"/>
    </row>
    <row r="18" spans="1:9" s="9" customFormat="1" ht="15.75">
      <c r="A18" s="10" t="s">
        <v>32</v>
      </c>
      <c r="B18" s="7" t="s">
        <v>34</v>
      </c>
      <c r="C18" s="8">
        <v>2230</v>
      </c>
      <c r="D18" s="12">
        <f t="shared" si="0"/>
        <v>2000</v>
      </c>
      <c r="E18" s="8">
        <v>500</v>
      </c>
      <c r="F18" s="8">
        <v>1500</v>
      </c>
      <c r="G18" s="8" t="s">
        <v>14</v>
      </c>
      <c r="H18" s="8" t="s">
        <v>15</v>
      </c>
      <c r="I18" s="8"/>
    </row>
    <row r="19" spans="1:9" s="9" customFormat="1" ht="15.75">
      <c r="A19" s="10" t="s">
        <v>35</v>
      </c>
      <c r="B19" s="7" t="s">
        <v>36</v>
      </c>
      <c r="C19" s="8">
        <v>2230</v>
      </c>
      <c r="D19" s="12">
        <f t="shared" si="0"/>
        <v>6000</v>
      </c>
      <c r="E19" s="8">
        <v>3000</v>
      </c>
      <c r="F19" s="8">
        <v>3000</v>
      </c>
      <c r="G19" s="8" t="s">
        <v>14</v>
      </c>
      <c r="H19" s="8" t="s">
        <v>15</v>
      </c>
      <c r="I19" s="8"/>
    </row>
    <row r="20" spans="1:9" s="9" customFormat="1" ht="15.75">
      <c r="A20" s="10" t="s">
        <v>37</v>
      </c>
      <c r="B20" s="7" t="s">
        <v>38</v>
      </c>
      <c r="C20" s="8">
        <v>2230</v>
      </c>
      <c r="D20" s="12">
        <f t="shared" si="0"/>
        <v>2000</v>
      </c>
      <c r="E20" s="8">
        <v>1000</v>
      </c>
      <c r="F20" s="8">
        <v>1000</v>
      </c>
      <c r="G20" s="8" t="s">
        <v>14</v>
      </c>
      <c r="H20" s="8" t="s">
        <v>15</v>
      </c>
      <c r="I20" s="8"/>
    </row>
    <row r="21" spans="1:9" s="9" customFormat="1" ht="15.75">
      <c r="A21" s="10" t="s">
        <v>39</v>
      </c>
      <c r="B21" s="7" t="s">
        <v>40</v>
      </c>
      <c r="C21" s="8">
        <v>2230</v>
      </c>
      <c r="D21" s="12">
        <f t="shared" si="0"/>
        <v>10000</v>
      </c>
      <c r="E21" s="8">
        <v>5000</v>
      </c>
      <c r="F21" s="8">
        <v>5000</v>
      </c>
      <c r="G21" s="8" t="s">
        <v>14</v>
      </c>
      <c r="H21" s="8" t="s">
        <v>15</v>
      </c>
      <c r="I21" s="8"/>
    </row>
    <row r="22" spans="1:9" s="9" customFormat="1" ht="15.75">
      <c r="A22" s="10" t="s">
        <v>41</v>
      </c>
      <c r="B22" s="7" t="s">
        <v>42</v>
      </c>
      <c r="C22" s="8">
        <v>2230</v>
      </c>
      <c r="D22" s="12">
        <f t="shared" si="0"/>
        <v>4700</v>
      </c>
      <c r="E22" s="8">
        <v>2700</v>
      </c>
      <c r="F22" s="8">
        <v>2000</v>
      </c>
      <c r="G22" s="8" t="s">
        <v>14</v>
      </c>
      <c r="H22" s="8" t="s">
        <v>15</v>
      </c>
      <c r="I22" s="8"/>
    </row>
    <row r="23" spans="1:9" s="9" customFormat="1" ht="26.25">
      <c r="A23" s="10" t="s">
        <v>43</v>
      </c>
      <c r="B23" s="6" t="s">
        <v>44</v>
      </c>
      <c r="C23" s="8">
        <v>2230</v>
      </c>
      <c r="D23" s="12">
        <f t="shared" si="0"/>
        <v>5200</v>
      </c>
      <c r="E23" s="8">
        <v>4000</v>
      </c>
      <c r="F23" s="8">
        <v>1200</v>
      </c>
      <c r="G23" s="8" t="s">
        <v>14</v>
      </c>
      <c r="H23" s="8" t="s">
        <v>15</v>
      </c>
      <c r="I23" s="8"/>
    </row>
    <row r="24" spans="1:9" s="9" customFormat="1" ht="51" customHeight="1">
      <c r="A24" s="10" t="s">
        <v>45</v>
      </c>
      <c r="B24" s="6" t="s">
        <v>46</v>
      </c>
      <c r="C24" s="8">
        <v>2230</v>
      </c>
      <c r="D24" s="12">
        <f t="shared" si="0"/>
        <v>4810</v>
      </c>
      <c r="E24" s="8">
        <v>2000</v>
      </c>
      <c r="F24" s="8">
        <v>2810</v>
      </c>
      <c r="G24" s="8" t="s">
        <v>14</v>
      </c>
      <c r="H24" s="8" t="s">
        <v>15</v>
      </c>
      <c r="I24" s="8"/>
    </row>
    <row r="25" spans="1:9" s="9" customFormat="1" ht="15.75">
      <c r="A25" s="10" t="s">
        <v>47</v>
      </c>
      <c r="B25" s="7" t="s">
        <v>48</v>
      </c>
      <c r="C25" s="8">
        <v>2230</v>
      </c>
      <c r="D25" s="12">
        <f t="shared" si="0"/>
        <v>1000</v>
      </c>
      <c r="E25" s="8">
        <v>500</v>
      </c>
      <c r="F25" s="8">
        <v>500</v>
      </c>
      <c r="G25" s="8" t="s">
        <v>14</v>
      </c>
      <c r="H25" s="8" t="s">
        <v>15</v>
      </c>
      <c r="I25" s="8"/>
    </row>
    <row r="26" spans="1:9" s="9" customFormat="1" ht="15.75">
      <c r="A26" s="10" t="s">
        <v>49</v>
      </c>
      <c r="B26" s="7" t="s">
        <v>50</v>
      </c>
      <c r="C26" s="8">
        <v>2230</v>
      </c>
      <c r="D26" s="12">
        <f t="shared" si="0"/>
        <v>1500</v>
      </c>
      <c r="E26" s="8">
        <v>500</v>
      </c>
      <c r="F26" s="8">
        <v>1000</v>
      </c>
      <c r="G26" s="8" t="s">
        <v>14</v>
      </c>
      <c r="H26" s="8" t="s">
        <v>15</v>
      </c>
      <c r="I26" s="8"/>
    </row>
    <row r="27" spans="1:9" s="9" customFormat="1" ht="15.75">
      <c r="A27" s="10" t="s">
        <v>51</v>
      </c>
      <c r="B27" s="7" t="s">
        <v>52</v>
      </c>
      <c r="C27" s="8">
        <v>2230</v>
      </c>
      <c r="D27" s="12">
        <f t="shared" si="0"/>
        <v>200</v>
      </c>
      <c r="E27" s="8">
        <v>100</v>
      </c>
      <c r="F27" s="8">
        <v>100</v>
      </c>
      <c r="G27" s="8" t="s">
        <v>14</v>
      </c>
      <c r="H27" s="8" t="s">
        <v>15</v>
      </c>
      <c r="I27" s="8"/>
    </row>
    <row r="28" spans="1:9" s="9" customFormat="1" ht="15.75">
      <c r="A28" s="10" t="s">
        <v>53</v>
      </c>
      <c r="B28" s="7" t="s">
        <v>54</v>
      </c>
      <c r="C28" s="8">
        <v>2230</v>
      </c>
      <c r="D28" s="12">
        <f t="shared" si="0"/>
        <v>38000</v>
      </c>
      <c r="E28" s="8">
        <v>35100</v>
      </c>
      <c r="F28" s="8">
        <v>2900</v>
      </c>
      <c r="G28" s="8" t="s">
        <v>14</v>
      </c>
      <c r="H28" s="8" t="s">
        <v>15</v>
      </c>
      <c r="I28" s="8"/>
    </row>
    <row r="29" spans="1:9" s="9" customFormat="1" ht="15.75">
      <c r="A29" s="10" t="s">
        <v>55</v>
      </c>
      <c r="B29" s="7" t="s">
        <v>56</v>
      </c>
      <c r="C29" s="8">
        <v>2230</v>
      </c>
      <c r="D29" s="12">
        <f t="shared" si="0"/>
        <v>15000</v>
      </c>
      <c r="E29" s="8">
        <v>5000</v>
      </c>
      <c r="F29" s="8">
        <v>10000</v>
      </c>
      <c r="G29" s="8" t="s">
        <v>14</v>
      </c>
      <c r="H29" s="8" t="s">
        <v>15</v>
      </c>
      <c r="I29" s="8"/>
    </row>
    <row r="30" spans="1:9" s="9" customFormat="1" ht="15.75">
      <c r="A30" s="10" t="s">
        <v>57</v>
      </c>
      <c r="B30" s="7" t="s">
        <v>58</v>
      </c>
      <c r="C30" s="8">
        <v>2230</v>
      </c>
      <c r="D30" s="12">
        <f t="shared" si="0"/>
        <v>7700</v>
      </c>
      <c r="E30" s="8">
        <v>2700</v>
      </c>
      <c r="F30" s="8">
        <v>5000</v>
      </c>
      <c r="G30" s="8" t="s">
        <v>14</v>
      </c>
      <c r="H30" s="8" t="s">
        <v>15</v>
      </c>
      <c r="I30" s="8"/>
    </row>
    <row r="31" spans="1:9" s="9" customFormat="1" ht="15.75">
      <c r="A31" s="10" t="s">
        <v>59</v>
      </c>
      <c r="B31" s="7" t="s">
        <v>60</v>
      </c>
      <c r="C31" s="8">
        <v>2230</v>
      </c>
      <c r="D31" s="12">
        <f t="shared" si="0"/>
        <v>3000</v>
      </c>
      <c r="E31" s="8">
        <v>1500</v>
      </c>
      <c r="F31" s="8">
        <v>1500</v>
      </c>
      <c r="G31" s="8" t="s">
        <v>14</v>
      </c>
      <c r="H31" s="8" t="s">
        <v>15</v>
      </c>
      <c r="I31" s="8"/>
    </row>
    <row r="32" spans="1:9" s="9" customFormat="1" ht="31.5">
      <c r="A32" s="10" t="s">
        <v>61</v>
      </c>
      <c r="B32" s="7" t="s">
        <v>62</v>
      </c>
      <c r="C32" s="8">
        <v>2230</v>
      </c>
      <c r="D32" s="12">
        <f t="shared" si="0"/>
        <v>1400</v>
      </c>
      <c r="E32" s="8">
        <v>700</v>
      </c>
      <c r="F32" s="8">
        <v>700</v>
      </c>
      <c r="G32" s="8" t="s">
        <v>14</v>
      </c>
      <c r="H32" s="8" t="s">
        <v>15</v>
      </c>
      <c r="I32" s="8"/>
    </row>
    <row r="33" spans="1:9" s="9" customFormat="1" ht="15.75">
      <c r="A33" s="10" t="s">
        <v>63</v>
      </c>
      <c r="B33" s="7" t="s">
        <v>64</v>
      </c>
      <c r="C33" s="8">
        <v>2230</v>
      </c>
      <c r="D33" s="12">
        <f t="shared" si="0"/>
        <v>10000</v>
      </c>
      <c r="E33" s="8">
        <v>5000</v>
      </c>
      <c r="F33" s="8">
        <v>5000</v>
      </c>
      <c r="G33" s="8" t="s">
        <v>14</v>
      </c>
      <c r="H33" s="8" t="s">
        <v>15</v>
      </c>
      <c r="I33" s="8"/>
    </row>
    <row r="34" spans="1:9" s="13" customFormat="1" ht="18.75" customHeight="1">
      <c r="A34" s="10"/>
      <c r="B34" s="11" t="s">
        <v>65</v>
      </c>
      <c r="C34" s="12">
        <v>2230</v>
      </c>
      <c r="D34" s="12">
        <f>SUM(D9:D33)</f>
        <v>158800</v>
      </c>
      <c r="E34" s="12">
        <f>SUM(E9:E33)</f>
        <v>105300</v>
      </c>
      <c r="F34" s="12">
        <f>SUM(F9:F33)</f>
        <v>53500</v>
      </c>
      <c r="G34" s="12"/>
      <c r="H34" s="12"/>
      <c r="I34" s="12"/>
    </row>
    <row r="35" spans="1:9" s="9" customFormat="1" ht="31.5">
      <c r="A35" s="10" t="s">
        <v>66</v>
      </c>
      <c r="B35" s="7" t="s">
        <v>67</v>
      </c>
      <c r="C35" s="8">
        <v>2210</v>
      </c>
      <c r="D35" s="12">
        <f t="shared" si="0"/>
        <v>28200</v>
      </c>
      <c r="E35" s="8">
        <v>26600</v>
      </c>
      <c r="F35" s="8">
        <v>1600</v>
      </c>
      <c r="G35" s="8" t="s">
        <v>14</v>
      </c>
      <c r="H35" s="8" t="s">
        <v>15</v>
      </c>
      <c r="I35" s="8"/>
    </row>
    <row r="36" spans="1:9" s="13" customFormat="1" ht="18" customHeight="1">
      <c r="A36" s="10"/>
      <c r="B36" s="11" t="s">
        <v>65</v>
      </c>
      <c r="C36" s="12">
        <v>2210</v>
      </c>
      <c r="D36" s="12">
        <f t="shared" si="0"/>
        <v>0</v>
      </c>
      <c r="E36" s="12"/>
      <c r="F36" s="12"/>
      <c r="G36" s="12"/>
      <c r="H36" s="12"/>
      <c r="I36" s="12"/>
    </row>
    <row r="37" spans="1:9" s="9" customFormat="1" ht="31.5">
      <c r="A37" s="10" t="s">
        <v>84</v>
      </c>
      <c r="B37" s="7" t="s">
        <v>68</v>
      </c>
      <c r="C37" s="8">
        <v>2220</v>
      </c>
      <c r="D37" s="12">
        <f t="shared" si="0"/>
        <v>3400</v>
      </c>
      <c r="E37" s="8">
        <v>3400</v>
      </c>
      <c r="F37" s="8"/>
      <c r="G37" s="8" t="s">
        <v>14</v>
      </c>
      <c r="H37" s="8" t="s">
        <v>15</v>
      </c>
      <c r="I37" s="8"/>
    </row>
    <row r="38" spans="1:9" s="13" customFormat="1" ht="15.75" customHeight="1">
      <c r="A38" s="10"/>
      <c r="B38" s="11" t="s">
        <v>65</v>
      </c>
      <c r="C38" s="12">
        <v>2220</v>
      </c>
      <c r="D38" s="12">
        <f t="shared" si="0"/>
        <v>0</v>
      </c>
      <c r="E38" s="12"/>
      <c r="F38" s="12"/>
      <c r="G38" s="12"/>
      <c r="H38" s="12"/>
      <c r="I38" s="12"/>
    </row>
    <row r="39" spans="1:9" s="9" customFormat="1" ht="15.75">
      <c r="A39" s="10" t="s">
        <v>97</v>
      </c>
      <c r="B39" s="7" t="s">
        <v>69</v>
      </c>
      <c r="C39" s="8">
        <v>2240</v>
      </c>
      <c r="D39" s="12">
        <f t="shared" si="0"/>
        <v>2000</v>
      </c>
      <c r="E39" s="8">
        <v>2000</v>
      </c>
      <c r="F39" s="8"/>
      <c r="G39" s="8" t="s">
        <v>14</v>
      </c>
      <c r="H39" s="8" t="s">
        <v>15</v>
      </c>
      <c r="I39" s="8"/>
    </row>
    <row r="40" spans="1:9" s="9" customFormat="1" ht="18" customHeight="1">
      <c r="A40" s="10" t="s">
        <v>96</v>
      </c>
      <c r="B40" s="7" t="s">
        <v>70</v>
      </c>
      <c r="C40" s="8">
        <v>2240</v>
      </c>
      <c r="D40" s="12">
        <f t="shared" si="0"/>
        <v>3000</v>
      </c>
      <c r="E40" s="8">
        <v>3000</v>
      </c>
      <c r="F40" s="8"/>
      <c r="G40" s="8" t="s">
        <v>14</v>
      </c>
      <c r="H40" s="8" t="s">
        <v>15</v>
      </c>
      <c r="I40" s="8"/>
    </row>
    <row r="41" spans="1:9" s="9" customFormat="1" ht="31.5">
      <c r="A41" s="10" t="s">
        <v>71</v>
      </c>
      <c r="B41" s="7" t="s">
        <v>83</v>
      </c>
      <c r="C41" s="8">
        <v>2240</v>
      </c>
      <c r="D41" s="12">
        <f t="shared" si="0"/>
        <v>6500</v>
      </c>
      <c r="E41" s="8">
        <v>6500</v>
      </c>
      <c r="F41" s="8"/>
      <c r="G41" s="8" t="s">
        <v>14</v>
      </c>
      <c r="H41" s="8" t="s">
        <v>15</v>
      </c>
      <c r="I41" s="8"/>
    </row>
    <row r="42" spans="1:9" s="9" customFormat="1" ht="31.5">
      <c r="A42" s="10" t="s">
        <v>72</v>
      </c>
      <c r="B42" s="7" t="s">
        <v>73</v>
      </c>
      <c r="C42" s="8">
        <v>2240</v>
      </c>
      <c r="D42" s="12">
        <f t="shared" si="0"/>
        <v>1500</v>
      </c>
      <c r="E42" s="8">
        <v>1500</v>
      </c>
      <c r="F42" s="8"/>
      <c r="G42" s="8" t="s">
        <v>14</v>
      </c>
      <c r="H42" s="8" t="s">
        <v>15</v>
      </c>
      <c r="I42" s="8"/>
    </row>
    <row r="43" spans="1:9" s="9" customFormat="1" ht="31.5">
      <c r="A43" s="10" t="s">
        <v>85</v>
      </c>
      <c r="B43" s="7" t="s">
        <v>86</v>
      </c>
      <c r="C43" s="8">
        <v>2240</v>
      </c>
      <c r="D43" s="12">
        <f t="shared" si="0"/>
        <v>1500</v>
      </c>
      <c r="E43" s="8">
        <v>1500</v>
      </c>
      <c r="F43" s="8"/>
      <c r="G43" s="8" t="s">
        <v>14</v>
      </c>
      <c r="H43" s="8" t="s">
        <v>15</v>
      </c>
      <c r="I43" s="8"/>
    </row>
    <row r="44" spans="1:9" s="9" customFormat="1" ht="31.5">
      <c r="A44" s="10" t="s">
        <v>87</v>
      </c>
      <c r="B44" s="7" t="s">
        <v>88</v>
      </c>
      <c r="C44" s="8">
        <v>2240</v>
      </c>
      <c r="D44" s="12">
        <f t="shared" si="0"/>
        <v>2000</v>
      </c>
      <c r="E44" s="8">
        <v>2000</v>
      </c>
      <c r="F44" s="8"/>
      <c r="G44" s="8" t="s">
        <v>14</v>
      </c>
      <c r="H44" s="8" t="s">
        <v>15</v>
      </c>
      <c r="I44" s="8"/>
    </row>
    <row r="45" spans="1:9" s="9" customFormat="1" ht="47.25">
      <c r="A45" s="10" t="s">
        <v>89</v>
      </c>
      <c r="B45" s="7" t="s">
        <v>90</v>
      </c>
      <c r="C45" s="8">
        <v>2240</v>
      </c>
      <c r="D45" s="12">
        <f t="shared" si="0"/>
        <v>2500</v>
      </c>
      <c r="E45" s="8">
        <v>2500</v>
      </c>
      <c r="F45" s="8"/>
      <c r="G45" s="8" t="s">
        <v>14</v>
      </c>
      <c r="H45" s="8" t="s">
        <v>15</v>
      </c>
      <c r="I45" s="8"/>
    </row>
    <row r="46" spans="1:9" s="9" customFormat="1" ht="15.75">
      <c r="A46" s="10" t="s">
        <v>91</v>
      </c>
      <c r="B46" s="7" t="s">
        <v>92</v>
      </c>
      <c r="C46" s="8">
        <v>2240</v>
      </c>
      <c r="D46" s="12">
        <f t="shared" si="0"/>
        <v>3500</v>
      </c>
      <c r="E46" s="8">
        <v>3500</v>
      </c>
      <c r="F46" s="8"/>
      <c r="G46" s="8" t="s">
        <v>14</v>
      </c>
      <c r="H46" s="8" t="s">
        <v>15</v>
      </c>
      <c r="I46" s="8"/>
    </row>
    <row r="47" spans="1:9" s="9" customFormat="1" ht="15.75">
      <c r="A47" s="10" t="s">
        <v>93</v>
      </c>
      <c r="B47" s="7" t="s">
        <v>94</v>
      </c>
      <c r="C47" s="8">
        <v>2240</v>
      </c>
      <c r="D47" s="12">
        <f t="shared" si="0"/>
        <v>10500</v>
      </c>
      <c r="E47" s="8">
        <v>9800</v>
      </c>
      <c r="F47" s="8">
        <v>700</v>
      </c>
      <c r="G47" s="8" t="s">
        <v>14</v>
      </c>
      <c r="H47" s="8" t="s">
        <v>15</v>
      </c>
      <c r="I47" s="8"/>
    </row>
    <row r="48" spans="1:9" s="9" customFormat="1" ht="31.5">
      <c r="A48" s="10" t="s">
        <v>95</v>
      </c>
      <c r="B48" s="7" t="s">
        <v>74</v>
      </c>
      <c r="C48" s="8">
        <v>2240</v>
      </c>
      <c r="D48" s="12">
        <f t="shared" si="0"/>
        <v>3500</v>
      </c>
      <c r="E48" s="8">
        <v>3500</v>
      </c>
      <c r="F48" s="8"/>
      <c r="G48" s="8" t="s">
        <v>14</v>
      </c>
      <c r="H48" s="8" t="s">
        <v>15</v>
      </c>
      <c r="I48" s="8"/>
    </row>
    <row r="49" spans="1:9" s="13" customFormat="1" ht="19.5" customHeight="1">
      <c r="A49" s="10"/>
      <c r="B49" s="11" t="s">
        <v>65</v>
      </c>
      <c r="C49" s="12">
        <v>2240</v>
      </c>
      <c r="D49" s="12">
        <f t="shared" si="0"/>
        <v>36500</v>
      </c>
      <c r="E49" s="12">
        <f>SUM(E39:E48)</f>
        <v>35800</v>
      </c>
      <c r="F49" s="12">
        <f>SUM(F39:F48)</f>
        <v>700</v>
      </c>
      <c r="G49" s="12"/>
      <c r="H49" s="12"/>
      <c r="I49" s="12"/>
    </row>
    <row r="50" spans="1:9" s="9" customFormat="1" ht="31.5">
      <c r="A50" s="10" t="s">
        <v>75</v>
      </c>
      <c r="B50" s="7" t="s">
        <v>76</v>
      </c>
      <c r="C50" s="8">
        <v>2272</v>
      </c>
      <c r="D50" s="12">
        <f t="shared" si="0"/>
        <v>7600</v>
      </c>
      <c r="E50" s="8">
        <v>7500</v>
      </c>
      <c r="F50" s="8">
        <v>100</v>
      </c>
      <c r="G50" s="8" t="s">
        <v>14</v>
      </c>
      <c r="H50" s="8" t="s">
        <v>15</v>
      </c>
      <c r="I50" s="8"/>
    </row>
    <row r="51" spans="1:9" s="13" customFormat="1" ht="16.5" customHeight="1">
      <c r="A51" s="10"/>
      <c r="B51" s="11" t="s">
        <v>65</v>
      </c>
      <c r="C51" s="12">
        <v>2272</v>
      </c>
      <c r="D51" s="12">
        <f t="shared" si="0"/>
        <v>7600</v>
      </c>
      <c r="E51" s="12">
        <f>SUM(E50)</f>
        <v>7500</v>
      </c>
      <c r="F51" s="12">
        <f>SUM(F50)</f>
        <v>100</v>
      </c>
      <c r="G51" s="12"/>
      <c r="H51" s="12"/>
      <c r="I51" s="12"/>
    </row>
    <row r="52" spans="1:9" s="9" customFormat="1" ht="15.75">
      <c r="A52" s="10" t="s">
        <v>77</v>
      </c>
      <c r="B52" s="7" t="s">
        <v>78</v>
      </c>
      <c r="C52" s="8">
        <v>2273</v>
      </c>
      <c r="D52" s="12">
        <f t="shared" si="0"/>
        <v>76000</v>
      </c>
      <c r="E52" s="8">
        <v>75700</v>
      </c>
      <c r="F52" s="8">
        <v>300</v>
      </c>
      <c r="G52" s="8" t="s">
        <v>14</v>
      </c>
      <c r="H52" s="8" t="s">
        <v>15</v>
      </c>
      <c r="I52" s="8"/>
    </row>
    <row r="53" spans="1:9" s="13" customFormat="1" ht="15.75" customHeight="1">
      <c r="A53" s="10"/>
      <c r="B53" s="11" t="s">
        <v>65</v>
      </c>
      <c r="C53" s="12">
        <v>2273</v>
      </c>
      <c r="D53" s="12">
        <f t="shared" si="0"/>
        <v>76000</v>
      </c>
      <c r="E53" s="12">
        <f>SUM(E52)</f>
        <v>75700</v>
      </c>
      <c r="F53" s="12">
        <f>SUM(F52)</f>
        <v>300</v>
      </c>
      <c r="G53" s="12"/>
      <c r="H53" s="12"/>
      <c r="I53" s="12"/>
    </row>
    <row r="54" spans="1:9" s="9" customFormat="1" ht="15.75">
      <c r="A54" s="10" t="s">
        <v>82</v>
      </c>
      <c r="B54" s="7" t="s">
        <v>79</v>
      </c>
      <c r="C54" s="8">
        <v>2274</v>
      </c>
      <c r="D54" s="12">
        <f t="shared" si="0"/>
        <v>184850</v>
      </c>
      <c r="E54" s="8">
        <v>184700</v>
      </c>
      <c r="F54" s="8">
        <v>150</v>
      </c>
      <c r="G54" s="8" t="s">
        <v>14</v>
      </c>
      <c r="H54" s="8" t="s">
        <v>15</v>
      </c>
      <c r="I54" s="8"/>
    </row>
    <row r="55" spans="1:9" s="13" customFormat="1" ht="18" customHeight="1">
      <c r="A55" s="10"/>
      <c r="B55" s="11" t="s">
        <v>65</v>
      </c>
      <c r="C55" s="12">
        <v>2274</v>
      </c>
      <c r="D55" s="12">
        <f t="shared" si="0"/>
        <v>184850</v>
      </c>
      <c r="E55" s="12">
        <f>SUM(E54)</f>
        <v>184700</v>
      </c>
      <c r="F55" s="12">
        <f>SUM(F54)</f>
        <v>150</v>
      </c>
      <c r="G55" s="12"/>
      <c r="H55" s="12"/>
      <c r="I55" s="12"/>
    </row>
    <row r="56" spans="1:9" s="9" customFormat="1" ht="15.75" hidden="1">
      <c r="A56" s="14"/>
      <c r="B56" s="15"/>
      <c r="C56" s="16"/>
      <c r="D56" s="16"/>
      <c r="E56" s="16"/>
      <c r="F56" s="16"/>
      <c r="G56" s="16"/>
      <c r="H56" s="16"/>
      <c r="I56" s="16"/>
    </row>
    <row r="57" spans="1:9" s="9" customFormat="1" ht="15.75" hidden="1">
      <c r="A57" s="14"/>
      <c r="B57" s="15"/>
      <c r="C57" s="16"/>
      <c r="D57" s="16"/>
      <c r="E57" s="16"/>
      <c r="F57" s="16"/>
      <c r="G57" s="16"/>
      <c r="H57" s="16"/>
      <c r="I57" s="16"/>
    </row>
    <row r="58" spans="1:9" s="9" customFormat="1" ht="15.75" hidden="1">
      <c r="A58" s="14"/>
      <c r="B58" s="15"/>
      <c r="C58" s="16"/>
      <c r="D58" s="16"/>
      <c r="E58" s="16"/>
      <c r="F58" s="16"/>
      <c r="G58" s="16"/>
      <c r="H58" s="16"/>
      <c r="I58" s="16"/>
    </row>
    <row r="59" spans="1:9" s="9" customFormat="1" ht="18" customHeight="1" thickBot="1">
      <c r="A59" s="53" t="s">
        <v>80</v>
      </c>
      <c r="B59" s="54"/>
      <c r="C59" s="18"/>
      <c r="D59" s="18"/>
      <c r="E59" s="18"/>
      <c r="F59" s="18"/>
      <c r="G59" s="19" t="s">
        <v>159</v>
      </c>
      <c r="H59" s="16"/>
      <c r="I59" s="16"/>
    </row>
    <row r="60" spans="1:9" s="9" customFormat="1" ht="15.75" hidden="1">
      <c r="A60" s="14"/>
      <c r="B60" s="17"/>
      <c r="C60" s="19"/>
      <c r="D60" s="19"/>
      <c r="E60" s="19"/>
      <c r="F60" s="19"/>
      <c r="G60" s="19"/>
      <c r="H60" s="16"/>
      <c r="I60" s="16"/>
    </row>
    <row r="61" spans="1:9" s="9" customFormat="1" ht="16.5" thickBot="1">
      <c r="A61" s="53" t="s">
        <v>81</v>
      </c>
      <c r="B61" s="54"/>
      <c r="C61" s="18"/>
      <c r="D61" s="18"/>
      <c r="E61" s="18"/>
      <c r="F61" s="18"/>
      <c r="G61" s="19" t="s">
        <v>160</v>
      </c>
      <c r="H61" s="16"/>
      <c r="I61" s="16"/>
    </row>
    <row r="62" spans="1:9" s="9" customFormat="1" ht="15.75">
      <c r="A62" s="14"/>
      <c r="B62" s="15"/>
      <c r="C62" s="16"/>
      <c r="D62" s="16"/>
      <c r="E62" s="16"/>
      <c r="F62" s="16"/>
      <c r="G62" s="16"/>
      <c r="H62" s="16"/>
      <c r="I62" s="16"/>
    </row>
    <row r="63" spans="1:9" s="9" customFormat="1" ht="15.75">
      <c r="A63" s="14"/>
      <c r="B63" s="15"/>
      <c r="C63" s="16"/>
      <c r="D63" s="16"/>
      <c r="E63" s="16"/>
      <c r="F63" s="16"/>
      <c r="G63" s="16"/>
      <c r="H63" s="16"/>
      <c r="I63" s="16"/>
    </row>
    <row r="64" spans="1:9" s="9" customFormat="1" ht="15.75">
      <c r="A64" s="14"/>
      <c r="B64" s="15"/>
      <c r="C64" s="16"/>
      <c r="D64" s="16"/>
      <c r="E64" s="16"/>
      <c r="F64" s="16"/>
      <c r="G64" s="16"/>
      <c r="H64" s="16"/>
      <c r="I64" s="16"/>
    </row>
    <row r="65" spans="1:9" s="9" customFormat="1" ht="15.75">
      <c r="A65" s="14"/>
      <c r="B65" s="15"/>
      <c r="C65" s="16"/>
      <c r="D65" s="16"/>
      <c r="E65" s="16"/>
      <c r="F65" s="16"/>
      <c r="G65" s="16"/>
      <c r="H65" s="16"/>
      <c r="I65" s="16"/>
    </row>
    <row r="66" spans="1:9" s="9" customFormat="1" ht="15.75">
      <c r="A66" s="14"/>
      <c r="B66" s="15"/>
      <c r="C66" s="16"/>
      <c r="D66" s="16"/>
      <c r="E66" s="16"/>
      <c r="F66" s="16"/>
      <c r="G66" s="16"/>
      <c r="H66" s="16"/>
      <c r="I66" s="16"/>
    </row>
    <row r="67" spans="1:9" s="9" customFormat="1" ht="15.75">
      <c r="A67" s="14"/>
      <c r="B67" s="15"/>
      <c r="C67" s="16"/>
      <c r="D67" s="16"/>
      <c r="E67" s="16"/>
      <c r="F67" s="16"/>
      <c r="G67" s="16"/>
      <c r="H67" s="16"/>
      <c r="I67" s="16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</sheetData>
  <sheetProtection/>
  <mergeCells count="14">
    <mergeCell ref="A59:B59"/>
    <mergeCell ref="A61:B61"/>
    <mergeCell ref="G6:G8"/>
    <mergeCell ref="H6:H8"/>
    <mergeCell ref="D7:D8"/>
    <mergeCell ref="E7:F7"/>
    <mergeCell ref="A6:B8"/>
    <mergeCell ref="C6:C8"/>
    <mergeCell ref="I6:I8"/>
    <mergeCell ref="A1:I1"/>
    <mergeCell ref="A2:I2"/>
    <mergeCell ref="A3:I3"/>
    <mergeCell ref="A4:I4"/>
    <mergeCell ref="D6:F6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C86" sqref="C86:C87"/>
    </sheetView>
  </sheetViews>
  <sheetFormatPr defaultColWidth="9.140625" defaultRowHeight="12.75"/>
  <cols>
    <col min="1" max="1" width="62.00390625" style="24" customWidth="1"/>
    <col min="2" max="2" width="10.7109375" style="20" customWidth="1"/>
    <col min="3" max="3" width="29.140625" style="5" customWidth="1"/>
    <col min="4" max="4" width="7.28125" style="2" customWidth="1"/>
    <col min="5" max="5" width="16.8515625" style="5" customWidth="1"/>
    <col min="6" max="6" width="12.57421875" style="5" customWidth="1"/>
  </cols>
  <sheetData>
    <row r="1" ht="31.5">
      <c r="F1" s="37" t="s">
        <v>99</v>
      </c>
    </row>
    <row r="2" ht="13.5" customHeight="1">
      <c r="F2" s="37" t="s">
        <v>100</v>
      </c>
    </row>
    <row r="3" ht="12.75" customHeight="1">
      <c r="F3" s="37" t="s">
        <v>101</v>
      </c>
    </row>
    <row r="4" ht="14.25" customHeight="1">
      <c r="F4" s="37" t="s">
        <v>102</v>
      </c>
    </row>
    <row r="5" ht="13.5" customHeight="1">
      <c r="F5" s="37" t="s">
        <v>103</v>
      </c>
    </row>
    <row r="6" spans="1:6" ht="20.25">
      <c r="A6" s="50" t="s">
        <v>0</v>
      </c>
      <c r="B6" s="62"/>
      <c r="C6" s="62"/>
      <c r="D6" s="62"/>
      <c r="E6" s="62"/>
      <c r="F6" s="62"/>
    </row>
    <row r="7" spans="1:6" ht="20.25">
      <c r="A7" s="50" t="s">
        <v>104</v>
      </c>
      <c r="B7" s="62"/>
      <c r="C7" s="62"/>
      <c r="D7" s="62"/>
      <c r="E7" s="62"/>
      <c r="F7" s="62"/>
    </row>
    <row r="8" spans="1:6" ht="41.25" customHeight="1">
      <c r="A8" s="51" t="s">
        <v>161</v>
      </c>
      <c r="B8" s="63"/>
      <c r="C8" s="63"/>
      <c r="D8" s="63"/>
      <c r="E8" s="63"/>
      <c r="F8" s="63"/>
    </row>
    <row r="9" spans="1:6" ht="12.75">
      <c r="A9" s="52" t="s">
        <v>11</v>
      </c>
      <c r="B9" s="62"/>
      <c r="C9" s="62"/>
      <c r="D9" s="62"/>
      <c r="E9" s="62"/>
      <c r="F9" s="62"/>
    </row>
    <row r="10" ht="0.75" customHeight="1"/>
    <row r="11" spans="1:6" s="1" customFormat="1" ht="12" customHeight="1">
      <c r="A11" s="57" t="s">
        <v>1</v>
      </c>
      <c r="B11" s="57" t="s">
        <v>98</v>
      </c>
      <c r="C11" s="57" t="s">
        <v>3</v>
      </c>
      <c r="D11" s="57" t="s">
        <v>4</v>
      </c>
      <c r="E11" s="57" t="s">
        <v>5</v>
      </c>
      <c r="F11" s="57" t="s">
        <v>6</v>
      </c>
    </row>
    <row r="12" spans="1:6" ht="12" customHeight="1">
      <c r="A12" s="58"/>
      <c r="B12" s="58"/>
      <c r="C12" s="60"/>
      <c r="D12" s="58"/>
      <c r="E12" s="58"/>
      <c r="F12" s="58"/>
    </row>
    <row r="13" spans="1:6" ht="27.75" customHeight="1">
      <c r="A13" s="59"/>
      <c r="B13" s="59"/>
      <c r="C13" s="61"/>
      <c r="D13" s="59"/>
      <c r="E13" s="59"/>
      <c r="F13" s="59"/>
    </row>
    <row r="14" spans="1:6" s="36" customFormat="1" ht="15.75" customHeight="1">
      <c r="A14" s="38">
        <v>1</v>
      </c>
      <c r="B14" s="38">
        <v>2</v>
      </c>
      <c r="C14" s="39">
        <v>3</v>
      </c>
      <c r="D14" s="38">
        <v>4</v>
      </c>
      <c r="E14" s="38">
        <v>5</v>
      </c>
      <c r="F14" s="38">
        <v>6</v>
      </c>
    </row>
    <row r="15" spans="1:6" s="9" customFormat="1" ht="63">
      <c r="A15" s="42" t="s">
        <v>106</v>
      </c>
      <c r="B15" s="21">
        <v>2230</v>
      </c>
      <c r="C15" s="7">
        <v>30000</v>
      </c>
      <c r="D15" s="8"/>
      <c r="E15" s="7" t="s">
        <v>105</v>
      </c>
      <c r="F15" s="6"/>
    </row>
    <row r="16" spans="1:6" s="9" customFormat="1" ht="31.5">
      <c r="A16" s="42" t="s">
        <v>107</v>
      </c>
      <c r="B16" s="21">
        <v>2230</v>
      </c>
      <c r="C16" s="7">
        <v>1500</v>
      </c>
      <c r="D16" s="8"/>
      <c r="E16" s="7" t="s">
        <v>105</v>
      </c>
      <c r="F16" s="6"/>
    </row>
    <row r="17" spans="1:6" s="9" customFormat="1" ht="31.5">
      <c r="A17" s="42" t="s">
        <v>108</v>
      </c>
      <c r="B17" s="21">
        <v>2230</v>
      </c>
      <c r="C17" s="7">
        <v>8000</v>
      </c>
      <c r="D17" s="8"/>
      <c r="E17" s="7" t="s">
        <v>105</v>
      </c>
      <c r="F17" s="6"/>
    </row>
    <row r="18" spans="1:6" s="9" customFormat="1" ht="64.5" customHeight="1">
      <c r="A18" s="42" t="s">
        <v>109</v>
      </c>
      <c r="B18" s="21">
        <v>2230</v>
      </c>
      <c r="C18" s="7">
        <v>18000</v>
      </c>
      <c r="D18" s="8"/>
      <c r="E18" s="7" t="s">
        <v>105</v>
      </c>
      <c r="F18" s="6"/>
    </row>
    <row r="19" spans="1:6" s="9" customFormat="1" ht="31.5" hidden="1">
      <c r="A19" s="42"/>
      <c r="B19" s="21"/>
      <c r="C19" s="7"/>
      <c r="D19" s="8"/>
      <c r="E19" s="7" t="s">
        <v>105</v>
      </c>
      <c r="F19" s="6"/>
    </row>
    <row r="20" spans="1:6" s="9" customFormat="1" ht="94.5">
      <c r="A20" s="25" t="s">
        <v>110</v>
      </c>
      <c r="B20" s="21">
        <v>2230</v>
      </c>
      <c r="C20" s="7">
        <v>6000</v>
      </c>
      <c r="D20" s="8"/>
      <c r="E20" s="7" t="s">
        <v>105</v>
      </c>
      <c r="F20" s="6"/>
    </row>
    <row r="21" spans="1:6" s="9" customFormat="1" ht="31.5">
      <c r="A21" s="25" t="s">
        <v>111</v>
      </c>
      <c r="B21" s="21">
        <v>2230</v>
      </c>
      <c r="C21" s="7">
        <v>5000</v>
      </c>
      <c r="D21" s="8"/>
      <c r="E21" s="7" t="s">
        <v>105</v>
      </c>
      <c r="F21" s="6"/>
    </row>
    <row r="22" spans="1:6" s="9" customFormat="1" ht="78.75">
      <c r="A22" s="25" t="s">
        <v>112</v>
      </c>
      <c r="B22" s="21">
        <v>2230</v>
      </c>
      <c r="C22" s="7">
        <v>8000</v>
      </c>
      <c r="D22" s="8"/>
      <c r="E22" s="7" t="s">
        <v>105</v>
      </c>
      <c r="F22" s="6"/>
    </row>
    <row r="23" spans="1:6" s="9" customFormat="1" ht="47.25">
      <c r="A23" s="25" t="s">
        <v>113</v>
      </c>
      <c r="B23" s="21">
        <v>2230</v>
      </c>
      <c r="C23" s="7">
        <v>5000</v>
      </c>
      <c r="D23" s="8"/>
      <c r="E23" s="7" t="s">
        <v>105</v>
      </c>
      <c r="F23" s="6"/>
    </row>
    <row r="24" spans="1:6" s="9" customFormat="1" ht="47.25">
      <c r="A24" s="25" t="s">
        <v>114</v>
      </c>
      <c r="B24" s="21">
        <v>2230</v>
      </c>
      <c r="C24" s="7">
        <v>5000</v>
      </c>
      <c r="D24" s="8"/>
      <c r="E24" s="7" t="s">
        <v>105</v>
      </c>
      <c r="F24" s="6"/>
    </row>
    <row r="25" spans="1:6" s="9" customFormat="1" ht="63">
      <c r="A25" s="25" t="s">
        <v>115</v>
      </c>
      <c r="B25" s="21">
        <v>2230</v>
      </c>
      <c r="C25" s="7">
        <v>10000</v>
      </c>
      <c r="D25" s="8"/>
      <c r="E25" s="7" t="s">
        <v>105</v>
      </c>
      <c r="F25" s="6"/>
    </row>
    <row r="26" spans="1:6" s="9" customFormat="1" ht="31.5">
      <c r="A26" s="25" t="s">
        <v>163</v>
      </c>
      <c r="B26" s="21">
        <v>2230</v>
      </c>
      <c r="C26" s="7">
        <v>2000</v>
      </c>
      <c r="D26" s="8"/>
      <c r="E26" s="7" t="s">
        <v>105</v>
      </c>
      <c r="F26" s="6"/>
    </row>
    <row r="27" spans="1:6" s="9" customFormat="1" ht="47.25">
      <c r="A27" s="25" t="s">
        <v>116</v>
      </c>
      <c r="B27" s="21">
        <v>2230</v>
      </c>
      <c r="C27" s="7">
        <v>9050</v>
      </c>
      <c r="D27" s="8"/>
      <c r="E27" s="7" t="s">
        <v>105</v>
      </c>
      <c r="F27" s="6"/>
    </row>
    <row r="28" spans="1:6" s="9" customFormat="1" ht="31.5">
      <c r="A28" s="25" t="s">
        <v>117</v>
      </c>
      <c r="B28" s="21">
        <v>2230</v>
      </c>
      <c r="C28" s="7">
        <v>5000</v>
      </c>
      <c r="D28" s="8"/>
      <c r="E28" s="7" t="s">
        <v>105</v>
      </c>
      <c r="F28" s="6"/>
    </row>
    <row r="29" spans="1:6" s="9" customFormat="1" ht="63">
      <c r="A29" s="25" t="s">
        <v>118</v>
      </c>
      <c r="B29" s="21">
        <v>2230</v>
      </c>
      <c r="C29" s="7">
        <v>7000</v>
      </c>
      <c r="D29" s="8"/>
      <c r="E29" s="7" t="s">
        <v>105</v>
      </c>
      <c r="F29" s="6"/>
    </row>
    <row r="30" spans="1:6" s="9" customFormat="1" ht="94.5" customHeight="1">
      <c r="A30" s="25" t="s">
        <v>119</v>
      </c>
      <c r="B30" s="21">
        <v>2230</v>
      </c>
      <c r="C30" s="7">
        <v>7500</v>
      </c>
      <c r="D30" s="8"/>
      <c r="E30" s="7" t="s">
        <v>105</v>
      </c>
      <c r="F30" s="6"/>
    </row>
    <row r="31" spans="1:6" s="9" customFormat="1" ht="31.5">
      <c r="A31" s="25" t="s">
        <v>120</v>
      </c>
      <c r="B31" s="21">
        <v>2230</v>
      </c>
      <c r="C31" s="7">
        <v>3000</v>
      </c>
      <c r="D31" s="8"/>
      <c r="E31" s="7" t="s">
        <v>105</v>
      </c>
      <c r="F31" s="6"/>
    </row>
    <row r="32" spans="1:6" s="9" customFormat="1" ht="47.25">
      <c r="A32" s="25" t="s">
        <v>121</v>
      </c>
      <c r="B32" s="21">
        <v>2230</v>
      </c>
      <c r="C32" s="7">
        <v>3000</v>
      </c>
      <c r="D32" s="8"/>
      <c r="E32" s="7" t="s">
        <v>105</v>
      </c>
      <c r="F32" s="6"/>
    </row>
    <row r="33" spans="1:6" s="9" customFormat="1" ht="31.5">
      <c r="A33" s="25" t="s">
        <v>122</v>
      </c>
      <c r="B33" s="21">
        <v>2230</v>
      </c>
      <c r="C33" s="7">
        <v>1000</v>
      </c>
      <c r="D33" s="8"/>
      <c r="E33" s="7" t="s">
        <v>105</v>
      </c>
      <c r="F33" s="6"/>
    </row>
    <row r="34" spans="1:6" s="9" customFormat="1" ht="78.75">
      <c r="A34" s="25" t="s">
        <v>123</v>
      </c>
      <c r="B34" s="21">
        <v>2230</v>
      </c>
      <c r="C34" s="7">
        <v>40000</v>
      </c>
      <c r="D34" s="8"/>
      <c r="E34" s="7" t="s">
        <v>105</v>
      </c>
      <c r="F34" s="6"/>
    </row>
    <row r="35" spans="1:6" s="9" customFormat="1" ht="31.5">
      <c r="A35" s="25" t="s">
        <v>124</v>
      </c>
      <c r="B35" s="21">
        <v>2230</v>
      </c>
      <c r="C35" s="7">
        <v>15000</v>
      </c>
      <c r="D35" s="8"/>
      <c r="E35" s="7" t="s">
        <v>105</v>
      </c>
      <c r="F35" s="6"/>
    </row>
    <row r="36" spans="1:6" s="9" customFormat="1" ht="47.25">
      <c r="A36" s="25" t="s">
        <v>125</v>
      </c>
      <c r="B36" s="21">
        <v>2230</v>
      </c>
      <c r="C36" s="7">
        <v>15000</v>
      </c>
      <c r="D36" s="8"/>
      <c r="E36" s="7" t="s">
        <v>105</v>
      </c>
      <c r="F36" s="6"/>
    </row>
    <row r="37" spans="1:6" s="9" customFormat="1" ht="62.25" customHeight="1">
      <c r="A37" s="25" t="s">
        <v>164</v>
      </c>
      <c r="B37" s="21">
        <v>2230</v>
      </c>
      <c r="C37" s="7">
        <v>7500</v>
      </c>
      <c r="D37" s="8"/>
      <c r="E37" s="7" t="s">
        <v>105</v>
      </c>
      <c r="F37" s="6"/>
    </row>
    <row r="38" spans="1:6" s="9" customFormat="1" ht="15.75" hidden="1">
      <c r="A38" s="25"/>
      <c r="B38" s="21"/>
      <c r="C38" s="7"/>
      <c r="D38" s="8"/>
      <c r="E38" s="7"/>
      <c r="F38" s="6"/>
    </row>
    <row r="39" spans="1:6" s="9" customFormat="1" ht="63">
      <c r="A39" s="25" t="s">
        <v>126</v>
      </c>
      <c r="B39" s="21">
        <v>2230</v>
      </c>
      <c r="C39" s="7">
        <v>18000</v>
      </c>
      <c r="D39" s="8"/>
      <c r="E39" s="7" t="s">
        <v>105</v>
      </c>
      <c r="F39" s="6"/>
    </row>
    <row r="40" spans="1:6" s="27" customFormat="1" ht="15.75">
      <c r="A40" s="44" t="s">
        <v>65</v>
      </c>
      <c r="B40" s="45">
        <v>2230</v>
      </c>
      <c r="C40" s="46">
        <v>229550</v>
      </c>
      <c r="D40" s="47"/>
      <c r="E40" s="46"/>
      <c r="F40" s="46"/>
    </row>
    <row r="41" spans="1:6" s="23" customFormat="1" ht="110.25">
      <c r="A41" s="25" t="s">
        <v>127</v>
      </c>
      <c r="B41" s="21">
        <v>2210</v>
      </c>
      <c r="C41" s="7">
        <v>4000</v>
      </c>
      <c r="D41" s="8"/>
      <c r="E41" s="7" t="s">
        <v>105</v>
      </c>
      <c r="F41" s="6"/>
    </row>
    <row r="42" spans="1:6" s="23" customFormat="1" ht="46.5" customHeight="1">
      <c r="A42" s="25" t="s">
        <v>128</v>
      </c>
      <c r="B42" s="21">
        <v>2210</v>
      </c>
      <c r="C42" s="7">
        <v>540</v>
      </c>
      <c r="D42" s="8"/>
      <c r="E42" s="7" t="s">
        <v>105</v>
      </c>
      <c r="F42" s="6"/>
    </row>
    <row r="43" spans="1:6" s="23" customFormat="1" ht="47.25">
      <c r="A43" s="25" t="s">
        <v>129</v>
      </c>
      <c r="B43" s="21">
        <v>2210</v>
      </c>
      <c r="C43" s="7">
        <v>5500</v>
      </c>
      <c r="D43" s="8"/>
      <c r="E43" s="7" t="s">
        <v>105</v>
      </c>
      <c r="F43" s="6"/>
    </row>
    <row r="44" spans="1:6" s="23" customFormat="1" ht="63">
      <c r="A44" s="25" t="s">
        <v>130</v>
      </c>
      <c r="B44" s="21">
        <v>2210</v>
      </c>
      <c r="C44" s="7">
        <v>3310</v>
      </c>
      <c r="D44" s="8"/>
      <c r="E44" s="7" t="s">
        <v>105</v>
      </c>
      <c r="F44" s="6"/>
    </row>
    <row r="45" spans="1:6" s="23" customFormat="1" ht="47.25">
      <c r="A45" s="25" t="s">
        <v>131</v>
      </c>
      <c r="B45" s="21">
        <v>2210</v>
      </c>
      <c r="C45" s="7">
        <v>1200</v>
      </c>
      <c r="D45" s="8"/>
      <c r="E45" s="7" t="s">
        <v>105</v>
      </c>
      <c r="F45" s="6"/>
    </row>
    <row r="46" spans="1:6" s="23" customFormat="1" ht="47.25">
      <c r="A46" s="25" t="s">
        <v>132</v>
      </c>
      <c r="B46" s="21">
        <v>2210</v>
      </c>
      <c r="C46" s="7">
        <v>1000</v>
      </c>
      <c r="D46" s="8"/>
      <c r="E46" s="7" t="s">
        <v>105</v>
      </c>
      <c r="F46" s="6"/>
    </row>
    <row r="47" spans="1:6" s="23" customFormat="1" ht="63">
      <c r="A47" s="25" t="s">
        <v>133</v>
      </c>
      <c r="B47" s="21">
        <v>2210</v>
      </c>
      <c r="C47" s="7">
        <v>800</v>
      </c>
      <c r="D47" s="8"/>
      <c r="E47" s="7" t="s">
        <v>105</v>
      </c>
      <c r="F47" s="6"/>
    </row>
    <row r="48" spans="1:6" s="23" customFormat="1" ht="78.75">
      <c r="A48" s="25" t="s">
        <v>134</v>
      </c>
      <c r="B48" s="21">
        <v>2210</v>
      </c>
      <c r="C48" s="7">
        <v>300</v>
      </c>
      <c r="D48" s="8"/>
      <c r="E48" s="7" t="s">
        <v>105</v>
      </c>
      <c r="F48" s="6"/>
    </row>
    <row r="49" spans="1:6" s="23" customFormat="1" ht="47.25">
      <c r="A49" s="25" t="s">
        <v>135</v>
      </c>
      <c r="B49" s="21">
        <v>2210</v>
      </c>
      <c r="C49" s="7">
        <v>3200</v>
      </c>
      <c r="D49" s="8"/>
      <c r="E49" s="7" t="s">
        <v>105</v>
      </c>
      <c r="F49" s="6"/>
    </row>
    <row r="50" spans="1:6" s="23" customFormat="1" ht="47.25">
      <c r="A50" s="25" t="s">
        <v>136</v>
      </c>
      <c r="B50" s="21">
        <v>2210</v>
      </c>
      <c r="C50" s="7">
        <v>500</v>
      </c>
      <c r="D50" s="8"/>
      <c r="E50" s="7" t="s">
        <v>105</v>
      </c>
      <c r="F50" s="6"/>
    </row>
    <row r="51" spans="1:6" s="23" customFormat="1" ht="30" customHeight="1">
      <c r="A51" s="25" t="s">
        <v>137</v>
      </c>
      <c r="B51" s="21">
        <v>2210</v>
      </c>
      <c r="C51" s="7">
        <v>500</v>
      </c>
      <c r="D51" s="8"/>
      <c r="E51" s="7" t="s">
        <v>105</v>
      </c>
      <c r="F51" s="6"/>
    </row>
    <row r="52" spans="1:6" s="23" customFormat="1" ht="78.75">
      <c r="A52" s="25" t="s">
        <v>138</v>
      </c>
      <c r="B52" s="21">
        <v>2210</v>
      </c>
      <c r="C52" s="7">
        <v>2000</v>
      </c>
      <c r="D52" s="8"/>
      <c r="E52" s="7" t="s">
        <v>105</v>
      </c>
      <c r="F52" s="6"/>
    </row>
    <row r="53" spans="1:6" s="23" customFormat="1" ht="31.5">
      <c r="A53" s="25" t="s">
        <v>139</v>
      </c>
      <c r="B53" s="21">
        <v>2210</v>
      </c>
      <c r="C53" s="7">
        <v>100</v>
      </c>
      <c r="D53" s="8"/>
      <c r="E53" s="7" t="s">
        <v>105</v>
      </c>
      <c r="F53" s="6"/>
    </row>
    <row r="54" spans="1:6" s="23" customFormat="1" ht="63">
      <c r="A54" s="25" t="s">
        <v>140</v>
      </c>
      <c r="B54" s="21">
        <v>2210</v>
      </c>
      <c r="C54" s="7">
        <v>200</v>
      </c>
      <c r="D54" s="8"/>
      <c r="E54" s="7" t="s">
        <v>105</v>
      </c>
      <c r="F54" s="6"/>
    </row>
    <row r="55" spans="1:6" s="23" customFormat="1" ht="47.25">
      <c r="A55" s="25" t="s">
        <v>141</v>
      </c>
      <c r="B55" s="21">
        <v>2210</v>
      </c>
      <c r="C55" s="7">
        <v>300</v>
      </c>
      <c r="D55" s="8"/>
      <c r="E55" s="7" t="s">
        <v>105</v>
      </c>
      <c r="F55" s="6"/>
    </row>
    <row r="56" spans="1:6" s="23" customFormat="1" ht="47.25">
      <c r="A56" s="25" t="s">
        <v>142</v>
      </c>
      <c r="B56" s="21">
        <v>2210</v>
      </c>
      <c r="C56" s="7">
        <v>200</v>
      </c>
      <c r="D56" s="8"/>
      <c r="E56" s="7" t="s">
        <v>105</v>
      </c>
      <c r="F56" s="6"/>
    </row>
    <row r="57" spans="1:6" s="27" customFormat="1" ht="15.75">
      <c r="A57" s="44" t="s">
        <v>65</v>
      </c>
      <c r="B57" s="45">
        <v>2210</v>
      </c>
      <c r="C57" s="46">
        <v>23650</v>
      </c>
      <c r="D57" s="47"/>
      <c r="E57" s="46"/>
      <c r="F57" s="46"/>
    </row>
    <row r="58" spans="1:6" s="9" customFormat="1" ht="31.5">
      <c r="A58" s="25" t="s">
        <v>143</v>
      </c>
      <c r="B58" s="21">
        <v>2220</v>
      </c>
      <c r="C58" s="7">
        <v>2800</v>
      </c>
      <c r="D58" s="8"/>
      <c r="E58" s="7" t="s">
        <v>105</v>
      </c>
      <c r="F58" s="6"/>
    </row>
    <row r="59" spans="1:6" s="27" customFormat="1" ht="15.75">
      <c r="A59" s="44" t="s">
        <v>65</v>
      </c>
      <c r="B59" s="45">
        <v>2220</v>
      </c>
      <c r="C59" s="46">
        <v>2800</v>
      </c>
      <c r="D59" s="47"/>
      <c r="E59" s="46"/>
      <c r="F59" s="46"/>
    </row>
    <row r="60" spans="1:6" s="9" customFormat="1" ht="63">
      <c r="A60" s="25" t="s">
        <v>144</v>
      </c>
      <c r="B60" s="21">
        <v>2240</v>
      </c>
      <c r="C60" s="7">
        <v>2000</v>
      </c>
      <c r="D60" s="8"/>
      <c r="E60" s="7" t="s">
        <v>105</v>
      </c>
      <c r="F60" s="6"/>
    </row>
    <row r="61" spans="1:6" s="9" customFormat="1" ht="47.25">
      <c r="A61" s="25" t="s">
        <v>145</v>
      </c>
      <c r="B61" s="21">
        <v>2240</v>
      </c>
      <c r="C61" s="7">
        <v>3000</v>
      </c>
      <c r="D61" s="8"/>
      <c r="E61" s="7" t="s">
        <v>105</v>
      </c>
      <c r="F61" s="6"/>
    </row>
    <row r="62" spans="1:6" s="9" customFormat="1" ht="63">
      <c r="A62" s="25" t="s">
        <v>146</v>
      </c>
      <c r="B62" s="21">
        <v>2240</v>
      </c>
      <c r="C62" s="7">
        <v>6500</v>
      </c>
      <c r="D62" s="8"/>
      <c r="E62" s="7" t="s">
        <v>105</v>
      </c>
      <c r="F62" s="6"/>
    </row>
    <row r="63" spans="1:6" s="9" customFormat="1" ht="47.25">
      <c r="A63" s="25" t="s">
        <v>147</v>
      </c>
      <c r="B63" s="21">
        <v>2240</v>
      </c>
      <c r="C63" s="7">
        <v>1500</v>
      </c>
      <c r="D63" s="8"/>
      <c r="E63" s="7" t="s">
        <v>105</v>
      </c>
      <c r="F63" s="6"/>
    </row>
    <row r="64" spans="1:6" s="9" customFormat="1" ht="63">
      <c r="A64" s="25" t="s">
        <v>148</v>
      </c>
      <c r="B64" s="21">
        <v>2240</v>
      </c>
      <c r="C64" s="7">
        <v>1500</v>
      </c>
      <c r="D64" s="8"/>
      <c r="E64" s="7" t="s">
        <v>105</v>
      </c>
      <c r="F64" s="6"/>
    </row>
    <row r="65" spans="1:6" s="9" customFormat="1" ht="78.75" customHeight="1">
      <c r="A65" s="25" t="s">
        <v>149</v>
      </c>
      <c r="B65" s="21">
        <v>2240</v>
      </c>
      <c r="C65" s="7">
        <v>2000</v>
      </c>
      <c r="D65" s="8"/>
      <c r="E65" s="7" t="s">
        <v>105</v>
      </c>
      <c r="F65" s="6"/>
    </row>
    <row r="66" spans="1:6" s="9" customFormat="1" ht="78.75" customHeight="1">
      <c r="A66" s="25" t="s">
        <v>150</v>
      </c>
      <c r="B66" s="21">
        <v>2240</v>
      </c>
      <c r="C66" s="7">
        <v>2500</v>
      </c>
      <c r="D66" s="8"/>
      <c r="E66" s="7" t="s">
        <v>105</v>
      </c>
      <c r="F66" s="6"/>
    </row>
    <row r="67" spans="1:6" s="9" customFormat="1" ht="110.25">
      <c r="A67" s="25" t="s">
        <v>151</v>
      </c>
      <c r="B67" s="21">
        <v>2240</v>
      </c>
      <c r="C67" s="7">
        <v>3500</v>
      </c>
      <c r="D67" s="8"/>
      <c r="E67" s="7" t="s">
        <v>105</v>
      </c>
      <c r="F67" s="6"/>
    </row>
    <row r="68" spans="1:6" s="9" customFormat="1" ht="63">
      <c r="A68" s="25" t="s">
        <v>152</v>
      </c>
      <c r="B68" s="21">
        <v>2240</v>
      </c>
      <c r="C68" s="7">
        <v>8500</v>
      </c>
      <c r="D68" s="8"/>
      <c r="E68" s="7" t="s">
        <v>105</v>
      </c>
      <c r="F68" s="6"/>
    </row>
    <row r="69" spans="1:6" s="9" customFormat="1" ht="63">
      <c r="A69" s="25" t="s">
        <v>153</v>
      </c>
      <c r="B69" s="21">
        <v>2240</v>
      </c>
      <c r="C69" s="7">
        <v>2000</v>
      </c>
      <c r="D69" s="8"/>
      <c r="E69" s="7" t="s">
        <v>105</v>
      </c>
      <c r="F69" s="6"/>
    </row>
    <row r="70" spans="1:6" s="9" customFormat="1" ht="63">
      <c r="A70" s="25" t="s">
        <v>154</v>
      </c>
      <c r="B70" s="21">
        <v>2240</v>
      </c>
      <c r="C70" s="7">
        <v>1000</v>
      </c>
      <c r="D70" s="8"/>
      <c r="E70" s="7" t="s">
        <v>105</v>
      </c>
      <c r="F70" s="6"/>
    </row>
    <row r="71" spans="1:6" s="27" customFormat="1" ht="15.75">
      <c r="A71" s="44" t="s">
        <v>65</v>
      </c>
      <c r="B71" s="45">
        <v>2240</v>
      </c>
      <c r="C71" s="46">
        <v>34000</v>
      </c>
      <c r="D71" s="47"/>
      <c r="E71" s="46"/>
      <c r="F71" s="46"/>
    </row>
    <row r="72" spans="1:6" s="9" customFormat="1" ht="63">
      <c r="A72" s="25" t="s">
        <v>155</v>
      </c>
      <c r="B72" s="21">
        <v>2272</v>
      </c>
      <c r="C72" s="7">
        <v>15750</v>
      </c>
      <c r="D72" s="8"/>
      <c r="E72" s="7" t="s">
        <v>105</v>
      </c>
      <c r="F72" s="6"/>
    </row>
    <row r="73" spans="1:6" s="27" customFormat="1" ht="15.75">
      <c r="A73" s="44" t="s">
        <v>65</v>
      </c>
      <c r="B73" s="45">
        <v>2272</v>
      </c>
      <c r="C73" s="46">
        <v>15750</v>
      </c>
      <c r="D73" s="47"/>
      <c r="E73" s="46"/>
      <c r="F73" s="46"/>
    </row>
    <row r="74" spans="1:6" s="9" customFormat="1" ht="31.5">
      <c r="A74" s="25" t="s">
        <v>156</v>
      </c>
      <c r="B74" s="21">
        <v>2273</v>
      </c>
      <c r="C74" s="7">
        <v>73600</v>
      </c>
      <c r="D74" s="8"/>
      <c r="E74" s="7" t="s">
        <v>105</v>
      </c>
      <c r="F74" s="6"/>
    </row>
    <row r="75" spans="1:6" s="27" customFormat="1" ht="21.75" customHeight="1">
      <c r="A75" s="44" t="s">
        <v>65</v>
      </c>
      <c r="B75" s="45">
        <v>2273</v>
      </c>
      <c r="C75" s="46">
        <v>76000</v>
      </c>
      <c r="D75" s="47"/>
      <c r="E75" s="46"/>
      <c r="F75" s="46"/>
    </row>
    <row r="76" spans="1:6" s="9" customFormat="1" ht="15.75" hidden="1">
      <c r="A76" s="25"/>
      <c r="B76" s="21"/>
      <c r="C76" s="7"/>
      <c r="D76" s="8"/>
      <c r="E76" s="7"/>
      <c r="F76" s="6"/>
    </row>
    <row r="77" spans="1:6" s="27" customFormat="1" ht="0.75" customHeight="1" hidden="1">
      <c r="A77" s="44"/>
      <c r="B77" s="45"/>
      <c r="C77" s="46"/>
      <c r="D77" s="47"/>
      <c r="E77" s="46"/>
      <c r="F77" s="46"/>
    </row>
    <row r="78" spans="1:6" s="9" customFormat="1" ht="15.75" hidden="1">
      <c r="A78" s="26"/>
      <c r="B78" s="22"/>
      <c r="C78" s="15"/>
      <c r="D78" s="16"/>
      <c r="E78" s="15"/>
      <c r="F78" s="15"/>
    </row>
    <row r="79" spans="1:6" s="9" customFormat="1" ht="14.25" customHeight="1">
      <c r="A79" s="43" t="s">
        <v>157</v>
      </c>
      <c r="B79" s="22"/>
      <c r="C79" s="15"/>
      <c r="D79" s="16"/>
      <c r="E79" s="15"/>
      <c r="F79" s="15"/>
    </row>
    <row r="80" spans="1:6" s="9" customFormat="1" ht="15.75" hidden="1">
      <c r="A80" s="26"/>
      <c r="B80" s="22"/>
      <c r="C80" s="15"/>
      <c r="D80" s="16"/>
      <c r="E80" s="15"/>
      <c r="F80" s="15"/>
    </row>
    <row r="81" spans="1:6" s="9" customFormat="1" ht="18" customHeight="1">
      <c r="A81" s="32" t="s">
        <v>80</v>
      </c>
      <c r="B81" s="33"/>
      <c r="C81" s="34"/>
      <c r="D81" s="35"/>
      <c r="E81" s="40" t="s">
        <v>159</v>
      </c>
      <c r="F81" s="19"/>
    </row>
    <row r="82" spans="1:6" s="9" customFormat="1" ht="1.5" customHeight="1">
      <c r="A82" s="31"/>
      <c r="B82" s="28"/>
      <c r="C82" s="29"/>
      <c r="D82" s="30"/>
      <c r="E82" s="41"/>
      <c r="F82" s="19"/>
    </row>
    <row r="83" spans="1:6" s="9" customFormat="1" ht="16.5" customHeight="1">
      <c r="A83" s="32" t="s">
        <v>81</v>
      </c>
      <c r="B83" s="33"/>
      <c r="C83" s="34"/>
      <c r="D83" s="35"/>
      <c r="E83" s="40" t="s">
        <v>162</v>
      </c>
      <c r="F83" s="19"/>
    </row>
    <row r="84" spans="1:6" s="9" customFormat="1" ht="15.75">
      <c r="A84" s="26"/>
      <c r="B84" s="22"/>
      <c r="C84" s="15"/>
      <c r="D84" s="16"/>
      <c r="E84" s="15"/>
      <c r="F84" s="15"/>
    </row>
    <row r="85" spans="1:6" s="9" customFormat="1" ht="15.75">
      <c r="A85" s="26"/>
      <c r="B85" s="22"/>
      <c r="C85" s="15"/>
      <c r="D85" s="16"/>
      <c r="E85" s="15"/>
      <c r="F85" s="15"/>
    </row>
    <row r="86" spans="1:6" s="9" customFormat="1" ht="15.75">
      <c r="A86" s="26"/>
      <c r="B86" s="22"/>
      <c r="C86" s="15"/>
      <c r="D86" s="16"/>
      <c r="E86" s="15"/>
      <c r="F86" s="15"/>
    </row>
    <row r="87" spans="1:6" s="9" customFormat="1" ht="15.75">
      <c r="A87" s="26"/>
      <c r="B87" s="22"/>
      <c r="C87" s="15"/>
      <c r="D87" s="16"/>
      <c r="E87" s="15"/>
      <c r="F87" s="15"/>
    </row>
    <row r="88" spans="1:6" s="9" customFormat="1" ht="15.75">
      <c r="A88" s="26"/>
      <c r="B88" s="22"/>
      <c r="C88" s="15"/>
      <c r="D88" s="16"/>
      <c r="E88" s="15"/>
      <c r="F88" s="15"/>
    </row>
    <row r="89" spans="1:6" s="9" customFormat="1" ht="15.75">
      <c r="A89" s="26"/>
      <c r="B89" s="22"/>
      <c r="C89" s="15"/>
      <c r="D89" s="16"/>
      <c r="E89" s="15"/>
      <c r="F89" s="15"/>
    </row>
  </sheetData>
  <sheetProtection/>
  <mergeCells count="10">
    <mergeCell ref="A6:F6"/>
    <mergeCell ref="A7:F7"/>
    <mergeCell ref="A8:F8"/>
    <mergeCell ref="A9:F9"/>
    <mergeCell ref="E11:E13"/>
    <mergeCell ref="F11:F13"/>
    <mergeCell ref="C11:C13"/>
    <mergeCell ref="A11:A13"/>
    <mergeCell ref="B11:B13"/>
    <mergeCell ref="D11:D13"/>
  </mergeCells>
  <printOptions/>
  <pageMargins left="0.3937007874015748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2016-01-18T10:56:30Z</cp:lastPrinted>
  <dcterms:created xsi:type="dcterms:W3CDTF">1996-10-08T23:32:33Z</dcterms:created>
  <dcterms:modified xsi:type="dcterms:W3CDTF">2016-10-13T08:59:52Z</dcterms:modified>
  <cp:category/>
  <cp:version/>
  <cp:contentType/>
  <cp:contentStatus/>
</cp:coreProperties>
</file>